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6" yWindow="576" windowWidth="23256" windowHeight="11952"/>
  </bookViews>
  <sheets>
    <sheet name="Obj_formulář_STUDENÝ RAUT" sheetId="2" r:id="rId1"/>
    <sheet name="Obj_formulář_TEPLÝ RAUT" sheetId="1" r:id="rId2"/>
  </sheets>
  <definedNames>
    <definedName name="_xlnm.Print_Area" localSheetId="0">'Obj_formulář_STUDENÝ RAUT'!$A$1:$H$94</definedName>
    <definedName name="_xlnm.Print_Area" localSheetId="1">'Obj_formulář_TEPLÝ RAUT'!$A$1:$H$61</definedName>
  </definedNames>
  <calcPr calcId="125725"/>
</workbook>
</file>

<file path=xl/calcChain.xml><?xml version="1.0" encoding="utf-8"?>
<calcChain xmlns="http://schemas.openxmlformats.org/spreadsheetml/2006/main">
  <c r="F36" i="1"/>
  <c r="F30"/>
  <c r="F29"/>
  <c r="F19"/>
  <c r="F58"/>
  <c r="F57"/>
  <c r="F83" i="2"/>
  <c r="F82"/>
  <c r="F80"/>
  <c r="F71"/>
  <c r="F73"/>
  <c r="F72"/>
  <c r="F69"/>
  <c r="F55"/>
  <c r="F54"/>
  <c r="F53"/>
  <c r="F40"/>
  <c r="F50"/>
  <c r="F29"/>
  <c r="F53" i="1"/>
  <c r="F56"/>
  <c r="F51"/>
  <c r="F41"/>
  <c r="F23"/>
  <c r="F21"/>
  <c r="F78" i="2"/>
  <c r="F79"/>
  <c r="F27" i="1"/>
  <c r="F92" i="2" l="1"/>
  <c r="F91"/>
  <c r="F90"/>
  <c r="F89"/>
  <c r="F88"/>
  <c r="F87"/>
  <c r="F81"/>
  <c r="F77"/>
  <c r="F76"/>
  <c r="F75"/>
  <c r="F74"/>
  <c r="F68"/>
  <c r="F67"/>
  <c r="F70"/>
  <c r="F66"/>
  <c r="F62"/>
  <c r="F61"/>
  <c r="F60"/>
  <c r="F59"/>
  <c r="F52"/>
  <c r="F51"/>
  <c r="F49"/>
  <c r="F48"/>
  <c r="F47"/>
  <c r="F46"/>
  <c r="F42"/>
  <c r="F41"/>
  <c r="F39"/>
  <c r="F38"/>
  <c r="F37"/>
  <c r="F36"/>
  <c r="F35"/>
  <c r="F31"/>
  <c r="F30"/>
  <c r="F28"/>
  <c r="F27"/>
  <c r="F23"/>
  <c r="F22"/>
  <c r="F21"/>
  <c r="F20"/>
  <c r="F19"/>
  <c r="F18"/>
  <c r="C11"/>
  <c r="F39" i="1"/>
  <c r="F59"/>
  <c r="F55"/>
  <c r="F54"/>
  <c r="F52"/>
  <c r="F50"/>
  <c r="F49"/>
  <c r="F48"/>
  <c r="F47"/>
  <c r="F43"/>
  <c r="F42"/>
  <c r="F40"/>
  <c r="F38"/>
  <c r="F37"/>
  <c r="F35"/>
  <c r="F34"/>
  <c r="F28"/>
  <c r="F26"/>
  <c r="F25"/>
  <c r="F24"/>
  <c r="F22"/>
  <c r="F20"/>
  <c r="F18"/>
  <c r="C11"/>
  <c r="F61" l="1"/>
  <c r="F94" i="2"/>
</calcChain>
</file>

<file path=xl/comments1.xml><?xml version="1.0" encoding="utf-8"?>
<comments xmlns="http://schemas.openxmlformats.org/spreadsheetml/2006/main">
  <authors>
    <author>Uživatel systému Windows</author>
  </authors>
  <commentList>
    <comment ref="B43" authorId="0">
      <text>
        <r>
          <rPr>
            <b/>
            <sz val="9"/>
            <color indexed="81"/>
            <rFont val="Tahoma"/>
            <charset val="1"/>
          </rPr>
          <t>Zapůjčení čokoládové fontány 1000 Kč</t>
        </r>
      </text>
    </comment>
  </commentList>
</comments>
</file>

<file path=xl/sharedStrings.xml><?xml version="1.0" encoding="utf-8"?>
<sst xmlns="http://schemas.openxmlformats.org/spreadsheetml/2006/main" count="220" uniqueCount="126">
  <si>
    <t>OBJEDNÁVKOVÝ FORMULÁŘ</t>
  </si>
  <si>
    <t>Objednavatel:</t>
  </si>
  <si>
    <t>Kontakt:</t>
  </si>
  <si>
    <t>Datum cateringu:</t>
  </si>
  <si>
    <t xml:space="preserve">Objednávku posílejte na mail: </t>
  </si>
  <si>
    <t>Nabídka produktů</t>
  </si>
  <si>
    <t>Min. odběr</t>
  </si>
  <si>
    <t>Počet kusů</t>
  </si>
  <si>
    <t>Celkem Kč</t>
  </si>
  <si>
    <t>BAGETY</t>
  </si>
  <si>
    <t>Moderní klasik (šunka, sýr)</t>
  </si>
  <si>
    <t>6 ks</t>
  </si>
  <si>
    <t>Italská (pesto ze sušených rajčat, cuketa, mozzarella)</t>
  </si>
  <si>
    <t xml:space="preserve">Kuřecí </t>
  </si>
  <si>
    <t>Sýrová</t>
  </si>
  <si>
    <t>Bagetový sendvič</t>
  </si>
  <si>
    <t>SENDVIČE / CROISSANTY/ QUICHE</t>
  </si>
  <si>
    <t>10 ks</t>
  </si>
  <si>
    <t>Croissant klasik (šunka, sýr)</t>
  </si>
  <si>
    <t>Croissant sýrový</t>
  </si>
  <si>
    <t>1 ks</t>
  </si>
  <si>
    <t>KANAPKY</t>
  </si>
  <si>
    <t>Hrášková</t>
  </si>
  <si>
    <t>30 ks</t>
  </si>
  <si>
    <t>Gorgonzola</t>
  </si>
  <si>
    <t>Řepová</t>
  </si>
  <si>
    <t>Avokádová</t>
  </si>
  <si>
    <t>Vegan</t>
  </si>
  <si>
    <t>20 ks</t>
  </si>
  <si>
    <t xml:space="preserve">SPECIÁLNÍ CHLEBÍČKY </t>
  </si>
  <si>
    <t>Italský chlebíček</t>
  </si>
  <si>
    <t>15 ks</t>
  </si>
  <si>
    <t>Cibulový chlebíček</t>
  </si>
  <si>
    <t xml:space="preserve">Schwarzwaldský chlebíček </t>
  </si>
  <si>
    <t>Sýrový chlebíček</t>
  </si>
  <si>
    <t>VŮNĚ ASIE</t>
  </si>
  <si>
    <t>Letní závitky s tempehem</t>
  </si>
  <si>
    <t>Letní závitky s krevetami</t>
  </si>
  <si>
    <t>Gyoza</t>
  </si>
  <si>
    <t>TAPAS</t>
  </si>
  <si>
    <t>Lilkový tatarák</t>
  </si>
  <si>
    <t>Tapas špíz</t>
  </si>
  <si>
    <t>Caprese</t>
  </si>
  <si>
    <t>Schwarzwaldská rolka</t>
  </si>
  <si>
    <t>Plněná sušená rajčata</t>
  </si>
  <si>
    <t>Zeleninové hranolky s dipem</t>
  </si>
  <si>
    <t>SLADKÁ TEČKA</t>
  </si>
  <si>
    <t>Čokoládová pěna</t>
  </si>
  <si>
    <t>Kokosová panna cotta s mangem</t>
  </si>
  <si>
    <t>Vanilková panna cotta s džemem</t>
  </si>
  <si>
    <t>Tiramisu</t>
  </si>
  <si>
    <t>Plněné tortily</t>
  </si>
  <si>
    <t>STUDENÝ RAUT</t>
  </si>
  <si>
    <t>TEPLÝ RAUT</t>
  </si>
  <si>
    <t>Lilky v jogurtu</t>
  </si>
  <si>
    <t>Bulgurový salát</t>
  </si>
  <si>
    <t>Lehký bramborový salát s rukolou a ředkvičkami</t>
  </si>
  <si>
    <t>Cizrnový salát</t>
  </si>
  <si>
    <t>Variace trhaných salátů s brusinkami a kozím sýrem</t>
  </si>
  <si>
    <t>Uzeninové prkénko (klobásy, vepřová šunka, schwarzwaldská šunka), kyselé okurky, kozí rohy</t>
  </si>
  <si>
    <t>kg</t>
  </si>
  <si>
    <t>Hovězí tatarák</t>
  </si>
  <si>
    <t>Losos gravlax (marinovaný losos) s hořčičným dipem</t>
  </si>
  <si>
    <t>Uzená kachní prsa s brusinkovou omáčkou</t>
  </si>
  <si>
    <t>Lososový tatarák</t>
  </si>
  <si>
    <t>Mix sýrů s hroznovým vínem a omáčkou</t>
  </si>
  <si>
    <t>Ovocná mísa (mix sezónního ovoce)</t>
  </si>
  <si>
    <t>Čokoládová fontána (belgická mléčná čokoláda, mix ovoce)</t>
  </si>
  <si>
    <t>Kuřecí řízečky</t>
  </si>
  <si>
    <t>Vepřové řízečky</t>
  </si>
  <si>
    <t>Italská sekaná s pestem ze sušených rajčat</t>
  </si>
  <si>
    <t>Hovězí guláš na pivu</t>
  </si>
  <si>
    <t>Kuřecí špízy Satay s arašídovou omáčkou</t>
  </si>
  <si>
    <t>ks</t>
  </si>
  <si>
    <t>S trhaným vepřovým masem</t>
  </si>
  <si>
    <t>Lososová</t>
  </si>
  <si>
    <t xml:space="preserve">Bezlepková </t>
  </si>
  <si>
    <t>Chlebíček s trhaným vepřovým masem</t>
  </si>
  <si>
    <t>Sushi</t>
  </si>
  <si>
    <t>Sýrový špíz</t>
  </si>
  <si>
    <t>Prosciutto se žlutým melounem</t>
  </si>
  <si>
    <t>Řecký salát</t>
  </si>
  <si>
    <t>Šopský salát</t>
  </si>
  <si>
    <t>Těstovinový salát s rukolou a cherry rajčátky</t>
  </si>
  <si>
    <t>Těstovinový salát se slaninou a parmezánem</t>
  </si>
  <si>
    <t>Coleslaw</t>
  </si>
  <si>
    <t>SALÁTY</t>
  </si>
  <si>
    <t>Ovocný špíz</t>
  </si>
  <si>
    <t>Thajské curry s krůtími kuličkami a zeleninou</t>
  </si>
  <si>
    <t>Kuřecí plněná roláda (špenát, mozzarella, pesto, slanina)</t>
  </si>
  <si>
    <t xml:space="preserve">Hovězí po Burgundsku </t>
  </si>
  <si>
    <t>Hovězí chilli con carne</t>
  </si>
  <si>
    <t>Thajské curry se zeleninou</t>
  </si>
  <si>
    <t>Cena za kus</t>
  </si>
  <si>
    <t>Minicroissant sýrový/ šunkový/ rajče s mozzarelou</t>
  </si>
  <si>
    <t>Hráškový s ředkvičkami</t>
  </si>
  <si>
    <t>Avokádový chlebíček s rajčetem a schwarz. šunkou</t>
  </si>
  <si>
    <t>Řepový s kozím sýrem</t>
  </si>
  <si>
    <t>Vajíčkový</t>
  </si>
  <si>
    <t>S celerovo-mrkvovou pomazánkou</t>
  </si>
  <si>
    <t>Quiche (špenátový, cibulový, dýňový, slaninový, lososový, pórkovo-houbový)</t>
  </si>
  <si>
    <t>Česneková</t>
  </si>
  <si>
    <t>Tortilová kolečka s uzeným lososem</t>
  </si>
  <si>
    <t>Tortilová kolečka se špenátem a mozzarelou</t>
  </si>
  <si>
    <t>Tortilová kolečka se šunkou a sýrem</t>
  </si>
  <si>
    <t>Tortilová kolečka s kuřecím masem</t>
  </si>
  <si>
    <t>Tyropita se špenátem nebo vepřovým masem</t>
  </si>
  <si>
    <t>Grissini tyčinky</t>
  </si>
  <si>
    <t>Italský špíz</t>
  </si>
  <si>
    <t>Sýrové kuličky</t>
  </si>
  <si>
    <t>25 ks</t>
  </si>
  <si>
    <t>Slané tartaletky (výběr do pozn.)</t>
  </si>
  <si>
    <t>Mini cheesecake (vanilkový, čokoládový)</t>
  </si>
  <si>
    <t>Tartaletka (čokoláda, slaný karamel., pistácie, lemno curd s bílou čokoládou)</t>
  </si>
  <si>
    <t xml:space="preserve">CELKEM </t>
  </si>
  <si>
    <t>Pozn.</t>
  </si>
  <si>
    <t xml:space="preserve">Cena za kus </t>
  </si>
  <si>
    <t>Zapečené plátky krkovice na bylinkách se slaninou</t>
  </si>
  <si>
    <t>Kuřecí paličky v marinádě</t>
  </si>
  <si>
    <t>Čočkový salát z čočky Beluga s kořenovou zeleninou</t>
  </si>
  <si>
    <t>Kukuřičný salát</t>
  </si>
  <si>
    <t>Caesar salát s kuřecím masem, slaninou a krutonky</t>
  </si>
  <si>
    <t>Roastbeef s hořicovou omáčkou</t>
  </si>
  <si>
    <t>Hovězí miniburger v domácí bulce (klasik, kuřecí, vege, s trhaným masem)</t>
  </si>
  <si>
    <t>min. množství 5 kg (2,5 kg čokolády, 2,5 kg ovoce)</t>
  </si>
  <si>
    <t>TEPLÝ a STUDENÝ RAUT</t>
  </si>
</sst>
</file>

<file path=xl/styles.xml><?xml version="1.0" encoding="utf-8"?>
<styleSheet xmlns="http://schemas.openxmlformats.org/spreadsheetml/2006/main">
  <numFmts count="3">
    <numFmt numFmtId="164" formatCode="###0\ &quot;ks&quot;"/>
    <numFmt numFmtId="165" formatCode="#,##0.00\ &quot;Kč&quot;"/>
    <numFmt numFmtId="166" formatCode="#,##0\ &quot;Kč&quot;"/>
  </numFmts>
  <fonts count="12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color rgb="FFFFFFFF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/>
    <xf numFmtId="0" fontId="2" fillId="2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1" fillId="5" borderId="12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9" fillId="3" borderId="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center" vertical="center"/>
    </xf>
    <xf numFmtId="1" fontId="1" fillId="5" borderId="15" xfId="0" applyNumberFormat="1" applyFont="1" applyFill="1" applyBorder="1" applyAlignment="1">
      <alignment horizontal="center"/>
    </xf>
    <xf numFmtId="1" fontId="1" fillId="5" borderId="16" xfId="0" applyNumberFormat="1" applyFont="1" applyFill="1" applyBorder="1" applyAlignment="1">
      <alignment horizontal="center"/>
    </xf>
    <xf numFmtId="0" fontId="1" fillId="8" borderId="1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center"/>
    </xf>
    <xf numFmtId="49" fontId="4" fillId="3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8" fillId="0" borderId="2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5" fillId="0" borderId="8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4" fontId="2" fillId="6" borderId="14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165" fontId="1" fillId="7" borderId="5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165" fontId="9" fillId="3" borderId="16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548640</xdr:colOff>
      <xdr:row>0</xdr:row>
      <xdr:rowOff>0</xdr:rowOff>
    </xdr:from>
    <xdr:to>
      <xdr:col>8</xdr:col>
      <xdr:colOff>68580</xdr:colOff>
      <xdr:row>6</xdr:row>
      <xdr:rowOff>18074</xdr:rowOff>
    </xdr:to>
    <xdr:pic>
      <xdr:nvPicPr>
        <xdr:cNvPr id="2" name="Shape 95"/>
        <xdr:cNvPicPr preferRelativeResize="0"/>
      </xdr:nvPicPr>
      <xdr:blipFill>
        <a:blip xmlns:r="http://schemas.openxmlformats.org/officeDocument/2006/relationships" r:embed="rId1" cstate="print">
          <a:alphaModFix/>
        </a:blip>
        <a:stretch>
          <a:fillRect/>
        </a:stretch>
      </xdr:blipFill>
      <xdr:spPr>
        <a:xfrm>
          <a:off x="6515100" y="0"/>
          <a:ext cx="1219200" cy="1107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556260</xdr:colOff>
      <xdr:row>0</xdr:row>
      <xdr:rowOff>0</xdr:rowOff>
    </xdr:from>
    <xdr:to>
      <xdr:col>8</xdr:col>
      <xdr:colOff>76200</xdr:colOff>
      <xdr:row>6</xdr:row>
      <xdr:rowOff>18074</xdr:rowOff>
    </xdr:to>
    <xdr:pic>
      <xdr:nvPicPr>
        <xdr:cNvPr id="5" name="Shape 95"/>
        <xdr:cNvPicPr preferRelativeResize="0"/>
      </xdr:nvPicPr>
      <xdr:blipFill>
        <a:blip xmlns:r="http://schemas.openxmlformats.org/officeDocument/2006/relationships" r:embed="rId1" cstate="print">
          <a:alphaModFix/>
        </a:blip>
        <a:stretch>
          <a:fillRect/>
        </a:stretch>
      </xdr:blipFill>
      <xdr:spPr>
        <a:xfrm>
          <a:off x="6751320" y="0"/>
          <a:ext cx="1219200" cy="1107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showGridLines="0" tabSelected="1" zoomScaleNormal="100" workbookViewId="0">
      <selection activeCell="B1" sqref="B1"/>
    </sheetView>
  </sheetViews>
  <sheetFormatPr defaultColWidth="14.44140625" defaultRowHeight="15" customHeight="1"/>
  <cols>
    <col min="1" max="1" width="1.44140625" customWidth="1"/>
    <col min="2" max="2" width="50.88671875" customWidth="1"/>
    <col min="3" max="3" width="10.6640625" customWidth="1"/>
    <col min="4" max="4" width="12.6640625" customWidth="1"/>
    <col min="5" max="5" width="11.33203125" customWidth="1"/>
    <col min="6" max="6" width="12.6640625" customWidth="1"/>
    <col min="7" max="7" width="7.88671875" hidden="1" customWidth="1"/>
    <col min="8" max="8" width="12.109375" customWidth="1"/>
    <col min="9" max="9" width="9.109375" customWidth="1"/>
    <col min="10" max="17" width="8.6640625" customWidth="1"/>
    <col min="18" max="26" width="17.33203125" customWidth="1"/>
  </cols>
  <sheetData>
    <row r="1" spans="1:17" ht="12.75" customHeight="1">
      <c r="A1" s="1"/>
      <c r="B1" s="1"/>
      <c r="C1" s="2"/>
      <c r="D1" s="3"/>
      <c r="E1" s="3"/>
      <c r="F1" s="2"/>
      <c r="G1" s="4"/>
      <c r="H1" s="2"/>
      <c r="I1" s="5"/>
      <c r="J1" s="1"/>
      <c r="K1" s="1"/>
      <c r="L1" s="1"/>
      <c r="M1" s="1"/>
      <c r="N1" s="1"/>
      <c r="O1" s="1"/>
      <c r="P1" s="1"/>
      <c r="Q1" s="1"/>
    </row>
    <row r="2" spans="1:17" ht="12.75" customHeight="1">
      <c r="A2" s="1"/>
      <c r="B2" s="1"/>
      <c r="C2" s="2"/>
      <c r="D2" s="3"/>
      <c r="E2" s="3"/>
      <c r="F2" s="2"/>
      <c r="G2" s="4"/>
      <c r="H2" s="2"/>
      <c r="I2" s="5"/>
      <c r="J2" s="1"/>
      <c r="K2" s="1"/>
      <c r="L2" s="1"/>
      <c r="M2" s="1"/>
      <c r="N2" s="1"/>
      <c r="O2" s="1"/>
      <c r="P2" s="1"/>
      <c r="Q2" s="1"/>
    </row>
    <row r="3" spans="1:17" ht="12.75" customHeight="1">
      <c r="A3" s="1"/>
      <c r="B3" s="1"/>
      <c r="C3" s="2"/>
      <c r="D3" s="3"/>
      <c r="E3" s="3"/>
      <c r="F3" s="2"/>
      <c r="G3" s="4"/>
      <c r="H3" s="2"/>
      <c r="I3" s="5"/>
      <c r="J3" s="1"/>
      <c r="K3" s="1"/>
      <c r="L3" s="1"/>
      <c r="M3" s="1"/>
      <c r="N3" s="1"/>
      <c r="O3" s="1"/>
      <c r="P3" s="1"/>
      <c r="Q3" s="1"/>
    </row>
    <row r="4" spans="1:17" ht="12.75" customHeight="1">
      <c r="A4" s="1"/>
      <c r="B4" s="1"/>
      <c r="C4" s="2"/>
      <c r="D4" s="3"/>
      <c r="E4" s="3"/>
      <c r="F4" s="2"/>
      <c r="G4" s="4"/>
      <c r="H4" s="2"/>
      <c r="I4" s="5"/>
      <c r="J4" s="1"/>
      <c r="K4" s="1"/>
      <c r="L4" s="1"/>
      <c r="M4" s="1"/>
      <c r="N4" s="1"/>
      <c r="O4" s="1"/>
      <c r="P4" s="1"/>
      <c r="Q4" s="1"/>
    </row>
    <row r="5" spans="1:17" ht="20.25" customHeight="1">
      <c r="A5" s="1"/>
      <c r="B5" s="6" t="s">
        <v>0</v>
      </c>
      <c r="C5" s="57" t="s">
        <v>52</v>
      </c>
      <c r="D5" s="58"/>
      <c r="E5" s="58"/>
      <c r="F5" s="59"/>
      <c r="G5" s="4"/>
      <c r="H5" s="2"/>
      <c r="I5" s="5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7"/>
      <c r="C6" s="8"/>
      <c r="D6" s="8"/>
      <c r="E6" s="3"/>
      <c r="F6" s="2"/>
      <c r="G6" s="4"/>
      <c r="H6" s="2"/>
      <c r="I6" s="5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9" t="s">
        <v>1</v>
      </c>
      <c r="C7" s="70"/>
      <c r="D7" s="71"/>
      <c r="E7" s="71"/>
      <c r="F7" s="71"/>
      <c r="G7" s="71"/>
      <c r="H7" s="71"/>
      <c r="I7" s="5"/>
      <c r="J7" s="1"/>
      <c r="K7" s="1"/>
      <c r="L7" s="1"/>
      <c r="M7" s="1"/>
      <c r="N7" s="1"/>
      <c r="O7" s="1"/>
      <c r="P7" s="1"/>
      <c r="Q7" s="1"/>
    </row>
    <row r="8" spans="1:17" ht="19.5" customHeight="1">
      <c r="A8" s="1"/>
      <c r="B8" s="9" t="s">
        <v>2</v>
      </c>
      <c r="C8" s="70"/>
      <c r="D8" s="71"/>
      <c r="E8" s="71"/>
      <c r="F8" s="71"/>
      <c r="G8" s="71"/>
      <c r="H8" s="72"/>
      <c r="I8" s="5"/>
      <c r="J8" s="1"/>
      <c r="K8" s="1"/>
      <c r="L8" s="1"/>
      <c r="M8" s="1"/>
      <c r="N8" s="1"/>
      <c r="O8" s="1"/>
      <c r="P8" s="1"/>
      <c r="Q8" s="1"/>
    </row>
    <row r="9" spans="1:17" ht="19.5" customHeight="1">
      <c r="A9" s="1"/>
      <c r="B9" s="9" t="s">
        <v>3</v>
      </c>
      <c r="C9" s="70"/>
      <c r="D9" s="71"/>
      <c r="E9" s="71"/>
      <c r="F9" s="71"/>
      <c r="G9" s="71"/>
      <c r="H9" s="71"/>
      <c r="I9" s="5"/>
      <c r="J9" s="1"/>
      <c r="K9" s="1"/>
      <c r="L9" s="1"/>
      <c r="M9" s="1"/>
      <c r="N9" s="1"/>
      <c r="O9" s="1"/>
      <c r="P9" s="1"/>
      <c r="Q9" s="1"/>
    </row>
    <row r="10" spans="1:17" ht="6" customHeight="1">
      <c r="A10" s="1"/>
      <c r="B10" s="10"/>
      <c r="C10" s="2"/>
      <c r="D10" s="3"/>
      <c r="E10" s="3"/>
      <c r="F10" s="2"/>
      <c r="G10" s="4"/>
      <c r="H10" s="2"/>
      <c r="I10" s="5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"/>
      <c r="B11" s="11" t="s">
        <v>4</v>
      </c>
      <c r="C11" s="60" t="str">
        <f>HYPERLINK("mailto:info@pulpamen.cz","info@pulpamen.cz")</f>
        <v>info@pulpamen.cz</v>
      </c>
      <c r="D11" s="58"/>
      <c r="E11" s="58"/>
      <c r="F11" s="59"/>
      <c r="G11" s="4"/>
      <c r="H11" s="2"/>
      <c r="I11" s="5"/>
      <c r="J11" s="1"/>
      <c r="K11" s="1"/>
      <c r="L11" s="1"/>
      <c r="M11" s="1"/>
      <c r="N11" s="1"/>
      <c r="O11" s="1"/>
      <c r="P11" s="1"/>
      <c r="Q11" s="1"/>
    </row>
    <row r="12" spans="1:17" ht="8.25" customHeight="1">
      <c r="A12" s="1"/>
      <c r="B12" s="1"/>
      <c r="C12" s="2"/>
      <c r="D12" s="3"/>
      <c r="E12" s="3"/>
      <c r="F12" s="2"/>
      <c r="G12" s="4"/>
      <c r="H12" s="2"/>
      <c r="I12" s="5"/>
      <c r="J12" s="1"/>
      <c r="K12" s="1"/>
      <c r="L12" s="1"/>
      <c r="M12" s="1"/>
      <c r="N12" s="1"/>
      <c r="O12" s="1"/>
      <c r="P12" s="1"/>
      <c r="Q12" s="1"/>
    </row>
    <row r="13" spans="1:17" ht="21" customHeight="1">
      <c r="A13" s="1"/>
      <c r="B13" s="61" t="s">
        <v>5</v>
      </c>
      <c r="C13" s="63" t="s">
        <v>6</v>
      </c>
      <c r="D13" s="64" t="s">
        <v>93</v>
      </c>
      <c r="E13" s="64" t="s">
        <v>7</v>
      </c>
      <c r="F13" s="65" t="s">
        <v>8</v>
      </c>
      <c r="G13" s="65" t="s">
        <v>8</v>
      </c>
      <c r="H13" s="65" t="s">
        <v>115</v>
      </c>
      <c r="I13" s="5"/>
      <c r="J13" s="1"/>
      <c r="K13" s="1"/>
      <c r="L13" s="1"/>
      <c r="M13" s="1"/>
      <c r="N13" s="1"/>
      <c r="O13" s="1"/>
      <c r="P13" s="1"/>
      <c r="Q13" s="1"/>
    </row>
    <row r="14" spans="1:17" ht="12.75" customHeight="1">
      <c r="A14" s="1"/>
      <c r="B14" s="62"/>
      <c r="C14" s="62"/>
      <c r="D14" s="62"/>
      <c r="E14" s="62"/>
      <c r="F14" s="62"/>
      <c r="G14" s="62"/>
      <c r="H14" s="62"/>
      <c r="I14" s="5"/>
      <c r="J14" s="1"/>
      <c r="K14" s="1"/>
      <c r="L14" s="1"/>
      <c r="M14" s="1"/>
      <c r="N14" s="1"/>
      <c r="O14" s="1"/>
      <c r="P14" s="1"/>
      <c r="Q14" s="1"/>
    </row>
    <row r="15" spans="1:17" ht="4.5" customHeight="1">
      <c r="A15" s="1"/>
      <c r="B15" s="12"/>
      <c r="C15" s="2"/>
      <c r="D15" s="3"/>
      <c r="E15" s="3"/>
      <c r="F15" s="2"/>
      <c r="G15" s="4"/>
      <c r="H15" s="2"/>
      <c r="I15" s="5"/>
      <c r="J15" s="1"/>
      <c r="K15" s="1"/>
      <c r="L15" s="1"/>
      <c r="M15" s="1"/>
      <c r="N15" s="1"/>
      <c r="O15" s="1"/>
      <c r="P15" s="1"/>
      <c r="Q15" s="1"/>
    </row>
    <row r="16" spans="1:17" ht="13.5" customHeight="1">
      <c r="A16" s="1"/>
      <c r="B16" s="13" t="s">
        <v>9</v>
      </c>
      <c r="C16" s="14"/>
      <c r="D16" s="15"/>
      <c r="E16" s="15"/>
      <c r="F16" s="16"/>
      <c r="G16" s="16"/>
      <c r="H16" s="16"/>
      <c r="I16" s="5"/>
      <c r="J16" s="1"/>
      <c r="K16" s="1"/>
      <c r="L16" s="1"/>
      <c r="M16" s="1"/>
      <c r="N16" s="1"/>
      <c r="O16" s="1"/>
      <c r="P16" s="1"/>
      <c r="Q16" s="1"/>
    </row>
    <row r="17" spans="1:17" ht="4.5" customHeight="1">
      <c r="A17" s="1"/>
      <c r="B17" s="12"/>
      <c r="C17" s="17"/>
      <c r="D17" s="3"/>
      <c r="E17" s="3"/>
      <c r="F17" s="2"/>
      <c r="G17" s="4"/>
      <c r="H17" s="2"/>
      <c r="I17" s="5"/>
      <c r="J17" s="1"/>
      <c r="K17" s="1"/>
      <c r="L17" s="1"/>
      <c r="M17" s="1"/>
      <c r="N17" s="1"/>
      <c r="O17" s="1"/>
      <c r="P17" s="1"/>
      <c r="Q17" s="1"/>
    </row>
    <row r="18" spans="1:17" ht="13.5" customHeight="1">
      <c r="A18" s="1"/>
      <c r="B18" s="18" t="s">
        <v>10</v>
      </c>
      <c r="C18" s="19" t="s">
        <v>11</v>
      </c>
      <c r="D18" s="20">
        <v>65</v>
      </c>
      <c r="E18" s="21"/>
      <c r="F18" s="22">
        <f t="shared" ref="F18:F23" si="0">D18*E18</f>
        <v>0</v>
      </c>
      <c r="G18" s="23">
        <v>15</v>
      </c>
      <c r="H18" s="21"/>
      <c r="I18" s="5"/>
      <c r="J18" s="1"/>
      <c r="K18" s="1"/>
      <c r="L18" s="1"/>
      <c r="M18" s="1"/>
      <c r="N18" s="1"/>
      <c r="O18" s="1"/>
      <c r="P18" s="1"/>
      <c r="Q18" s="1"/>
    </row>
    <row r="19" spans="1:17" ht="13.5" customHeight="1">
      <c r="A19" s="1"/>
      <c r="B19" s="18" t="s">
        <v>12</v>
      </c>
      <c r="C19" s="19" t="s">
        <v>11</v>
      </c>
      <c r="D19" s="20">
        <v>65</v>
      </c>
      <c r="E19" s="21"/>
      <c r="F19" s="22">
        <f t="shared" si="0"/>
        <v>0</v>
      </c>
      <c r="G19" s="23">
        <v>15</v>
      </c>
      <c r="H19" s="21"/>
      <c r="I19" s="5"/>
      <c r="J19" s="1"/>
      <c r="K19" s="1"/>
      <c r="L19" s="1"/>
      <c r="M19" s="1"/>
      <c r="N19" s="1"/>
      <c r="O19" s="1"/>
      <c r="P19" s="1"/>
      <c r="Q19" s="1"/>
    </row>
    <row r="20" spans="1:17" ht="13.5" customHeight="1">
      <c r="A20" s="1"/>
      <c r="B20" s="18" t="s">
        <v>13</v>
      </c>
      <c r="C20" s="19" t="s">
        <v>11</v>
      </c>
      <c r="D20" s="20">
        <v>75</v>
      </c>
      <c r="E20" s="21"/>
      <c r="F20" s="22">
        <f t="shared" si="0"/>
        <v>0</v>
      </c>
      <c r="G20" s="23"/>
      <c r="H20" s="21"/>
      <c r="I20" s="5"/>
      <c r="J20" s="1"/>
      <c r="K20" s="1"/>
      <c r="L20" s="1"/>
      <c r="M20" s="1"/>
      <c r="N20" s="1"/>
      <c r="O20" s="1"/>
      <c r="P20" s="1"/>
      <c r="Q20" s="1"/>
    </row>
    <row r="21" spans="1:17" ht="13.5" customHeight="1">
      <c r="A21" s="1"/>
      <c r="B21" s="18" t="s">
        <v>74</v>
      </c>
      <c r="C21" s="19" t="s">
        <v>11</v>
      </c>
      <c r="D21" s="20">
        <v>75</v>
      </c>
      <c r="E21" s="21"/>
      <c r="F21" s="22">
        <f t="shared" si="0"/>
        <v>0</v>
      </c>
      <c r="G21" s="23"/>
      <c r="H21" s="21"/>
      <c r="I21" s="5"/>
      <c r="J21" s="1"/>
      <c r="K21" s="1"/>
      <c r="L21" s="1"/>
      <c r="M21" s="1"/>
      <c r="N21" s="1"/>
      <c r="O21" s="1"/>
      <c r="P21" s="1"/>
      <c r="Q21" s="1"/>
    </row>
    <row r="22" spans="1:17" ht="13.5" customHeight="1">
      <c r="A22" s="1"/>
      <c r="B22" s="18" t="s">
        <v>14</v>
      </c>
      <c r="C22" s="19" t="s">
        <v>11</v>
      </c>
      <c r="D22" s="20">
        <v>65</v>
      </c>
      <c r="E22" s="21"/>
      <c r="F22" s="22">
        <f t="shared" si="0"/>
        <v>0</v>
      </c>
      <c r="G22" s="23"/>
      <c r="H22" s="21"/>
      <c r="I22" s="5"/>
      <c r="J22" s="1"/>
      <c r="K22" s="1"/>
      <c r="L22" s="1"/>
      <c r="M22" s="1"/>
      <c r="N22" s="1"/>
      <c r="O22" s="1"/>
      <c r="P22" s="1"/>
      <c r="Q22" s="1"/>
    </row>
    <row r="23" spans="1:17" ht="13.5" customHeight="1">
      <c r="A23" s="1"/>
      <c r="B23" s="18" t="s">
        <v>15</v>
      </c>
      <c r="C23" s="66">
        <v>12</v>
      </c>
      <c r="D23" s="20">
        <v>30</v>
      </c>
      <c r="E23" s="21"/>
      <c r="F23" s="22">
        <f t="shared" si="0"/>
        <v>0</v>
      </c>
      <c r="G23" s="24"/>
      <c r="H23" s="21"/>
      <c r="I23" s="5"/>
      <c r="J23" s="1"/>
      <c r="K23" s="1"/>
      <c r="L23" s="1"/>
      <c r="M23" s="1"/>
      <c r="N23" s="1"/>
      <c r="O23" s="1"/>
      <c r="P23" s="1"/>
      <c r="Q23" s="1"/>
    </row>
    <row r="24" spans="1:17" ht="4.5" customHeight="1">
      <c r="A24" s="1"/>
      <c r="B24" s="25"/>
      <c r="C24" s="26"/>
      <c r="D24" s="27"/>
      <c r="E24" s="27"/>
      <c r="F24" s="26"/>
      <c r="G24" s="4"/>
      <c r="H24" s="2"/>
      <c r="I24" s="5"/>
      <c r="J24" s="1"/>
      <c r="K24" s="1"/>
      <c r="L24" s="1"/>
      <c r="M24" s="1"/>
      <c r="N24" s="1"/>
      <c r="O24" s="1"/>
      <c r="P24" s="1"/>
      <c r="Q24" s="1"/>
    </row>
    <row r="25" spans="1:17" ht="13.5" customHeight="1">
      <c r="A25" s="1"/>
      <c r="B25" s="28" t="s">
        <v>16</v>
      </c>
      <c r="C25" s="29"/>
      <c r="D25" s="30"/>
      <c r="E25" s="30"/>
      <c r="F25" s="31"/>
      <c r="G25" s="31"/>
      <c r="H25" s="31"/>
      <c r="I25" s="5"/>
      <c r="J25" s="1"/>
      <c r="K25" s="1"/>
      <c r="L25" s="1"/>
      <c r="M25" s="1"/>
      <c r="N25" s="1"/>
      <c r="O25" s="1"/>
      <c r="P25" s="1"/>
      <c r="Q25" s="1"/>
    </row>
    <row r="26" spans="1:17" ht="4.5" customHeight="1">
      <c r="A26" s="1"/>
      <c r="B26" s="32"/>
      <c r="C26" s="33"/>
      <c r="D26" s="34"/>
      <c r="E26" s="35"/>
      <c r="F26" s="36"/>
      <c r="G26" s="4"/>
      <c r="H26" s="2"/>
      <c r="I26" s="5"/>
      <c r="J26" s="1"/>
      <c r="K26" s="1"/>
      <c r="L26" s="1"/>
      <c r="M26" s="1"/>
      <c r="N26" s="1"/>
      <c r="O26" s="1"/>
      <c r="P26" s="1"/>
      <c r="Q26" s="1"/>
    </row>
    <row r="27" spans="1:17" ht="13.5" customHeight="1">
      <c r="A27" s="1"/>
      <c r="B27" s="18" t="s">
        <v>18</v>
      </c>
      <c r="C27" s="66">
        <v>10</v>
      </c>
      <c r="D27" s="20">
        <v>60</v>
      </c>
      <c r="E27" s="21"/>
      <c r="F27" s="22">
        <f t="shared" ref="F27:F31" si="1">D27*E27</f>
        <v>0</v>
      </c>
      <c r="G27" s="23">
        <v>15</v>
      </c>
      <c r="H27" s="21"/>
      <c r="I27" s="5"/>
      <c r="J27" s="1"/>
      <c r="K27" s="1"/>
      <c r="L27" s="1"/>
      <c r="M27" s="1"/>
      <c r="N27" s="1"/>
      <c r="O27" s="1"/>
      <c r="P27" s="1"/>
      <c r="Q27" s="1"/>
    </row>
    <row r="28" spans="1:17" ht="13.5" customHeight="1">
      <c r="A28" s="1"/>
      <c r="B28" s="18" t="s">
        <v>19</v>
      </c>
      <c r="C28" s="66">
        <v>10</v>
      </c>
      <c r="D28" s="20">
        <v>60</v>
      </c>
      <c r="E28" s="21"/>
      <c r="F28" s="22">
        <f t="shared" si="1"/>
        <v>0</v>
      </c>
      <c r="G28" s="37"/>
      <c r="H28" s="21"/>
      <c r="I28" s="5"/>
      <c r="J28" s="1"/>
      <c r="K28" s="1"/>
      <c r="L28" s="1"/>
      <c r="M28" s="1"/>
      <c r="N28" s="1"/>
      <c r="O28" s="1"/>
      <c r="P28" s="1"/>
      <c r="Q28" s="1"/>
    </row>
    <row r="29" spans="1:17" ht="13.5" customHeight="1">
      <c r="A29" s="1"/>
      <c r="B29" s="18" t="s">
        <v>94</v>
      </c>
      <c r="C29" s="66">
        <v>10</v>
      </c>
      <c r="D29" s="20">
        <v>50</v>
      </c>
      <c r="E29" s="21"/>
      <c r="F29" s="22">
        <f t="shared" si="1"/>
        <v>0</v>
      </c>
      <c r="G29" s="52"/>
      <c r="H29" s="21"/>
      <c r="I29" s="5"/>
      <c r="J29" s="1"/>
      <c r="K29" s="1"/>
      <c r="L29" s="1"/>
      <c r="M29" s="1"/>
      <c r="N29" s="1"/>
      <c r="O29" s="1"/>
      <c r="P29" s="1"/>
      <c r="Q29" s="1"/>
    </row>
    <row r="30" spans="1:17" ht="13.5" customHeight="1">
      <c r="A30" s="1"/>
      <c r="B30" s="18" t="s">
        <v>51</v>
      </c>
      <c r="C30" s="66" t="s">
        <v>17</v>
      </c>
      <c r="D30" s="20">
        <v>80</v>
      </c>
      <c r="E30" s="21"/>
      <c r="F30" s="22">
        <f t="shared" si="1"/>
        <v>0</v>
      </c>
      <c r="G30" s="52"/>
      <c r="H30" s="21"/>
      <c r="I30" s="5"/>
      <c r="J30" s="1"/>
      <c r="K30" s="1"/>
      <c r="L30" s="1"/>
      <c r="M30" s="1"/>
      <c r="N30" s="1"/>
      <c r="O30" s="1"/>
      <c r="P30" s="1"/>
      <c r="Q30" s="1"/>
    </row>
    <row r="31" spans="1:17" ht="28.8" customHeight="1">
      <c r="A31" s="1"/>
      <c r="B31" s="55" t="s">
        <v>100</v>
      </c>
      <c r="C31" s="19" t="s">
        <v>20</v>
      </c>
      <c r="D31" s="20">
        <v>490</v>
      </c>
      <c r="E31" s="21"/>
      <c r="F31" s="22">
        <f t="shared" si="1"/>
        <v>0</v>
      </c>
      <c r="G31" s="38"/>
      <c r="H31" s="21"/>
      <c r="I31" s="5"/>
      <c r="J31" s="1"/>
      <c r="K31" s="1"/>
      <c r="L31" s="1"/>
      <c r="M31" s="1"/>
      <c r="N31" s="1"/>
      <c r="O31" s="1"/>
      <c r="P31" s="1"/>
      <c r="Q31" s="1"/>
    </row>
    <row r="32" spans="1:17" ht="4.5" customHeight="1">
      <c r="A32" s="1"/>
      <c r="B32" s="32"/>
      <c r="C32" s="33"/>
      <c r="D32" s="39"/>
      <c r="E32" s="40"/>
      <c r="F32" s="36"/>
      <c r="G32" s="4"/>
      <c r="H32" s="2"/>
      <c r="I32" s="5"/>
      <c r="J32" s="1"/>
      <c r="K32" s="1"/>
      <c r="L32" s="1"/>
      <c r="M32" s="1"/>
      <c r="N32" s="1"/>
      <c r="O32" s="1"/>
      <c r="P32" s="1"/>
      <c r="Q32" s="1"/>
    </row>
    <row r="33" spans="1:17" ht="13.5" customHeight="1">
      <c r="A33" s="1"/>
      <c r="B33" s="28" t="s">
        <v>21</v>
      </c>
      <c r="C33" s="29"/>
      <c r="D33" s="30"/>
      <c r="E33" s="30"/>
      <c r="F33" s="31"/>
      <c r="G33" s="31"/>
      <c r="H33" s="31"/>
      <c r="I33" s="5"/>
      <c r="J33" s="1"/>
      <c r="K33" s="1"/>
      <c r="L33" s="1"/>
      <c r="M33" s="1"/>
      <c r="N33" s="1"/>
      <c r="O33" s="1"/>
      <c r="P33" s="1"/>
      <c r="Q33" s="1"/>
    </row>
    <row r="34" spans="1:17" ht="4.5" customHeight="1">
      <c r="A34" s="1"/>
      <c r="B34" s="41"/>
      <c r="C34" s="33"/>
      <c r="D34" s="42"/>
      <c r="E34" s="43"/>
      <c r="F34" s="36"/>
      <c r="G34" s="4"/>
      <c r="H34" s="2"/>
      <c r="I34" s="5"/>
      <c r="J34" s="1"/>
      <c r="K34" s="1"/>
      <c r="L34" s="1"/>
      <c r="M34" s="1"/>
      <c r="N34" s="1"/>
      <c r="O34" s="1"/>
      <c r="P34" s="1"/>
      <c r="Q34" s="1"/>
    </row>
    <row r="35" spans="1:17" ht="13.5" customHeight="1">
      <c r="A35" s="1"/>
      <c r="B35" s="18" t="s">
        <v>24</v>
      </c>
      <c r="C35" s="19" t="s">
        <v>23</v>
      </c>
      <c r="D35" s="20">
        <v>18</v>
      </c>
      <c r="E35" s="21"/>
      <c r="F35" s="22">
        <f t="shared" ref="F35:F42" si="2">D35*E35</f>
        <v>0</v>
      </c>
      <c r="G35" s="23">
        <v>15</v>
      </c>
      <c r="H35" s="21"/>
      <c r="I35" s="5"/>
      <c r="J35" s="1"/>
      <c r="K35" s="1"/>
      <c r="L35" s="1"/>
      <c r="M35" s="1"/>
      <c r="N35" s="1"/>
      <c r="O35" s="1"/>
      <c r="P35" s="1"/>
      <c r="Q35" s="1"/>
    </row>
    <row r="36" spans="1:17" ht="13.5" customHeight="1">
      <c r="A36" s="1"/>
      <c r="B36" s="18" t="s">
        <v>22</v>
      </c>
      <c r="C36" s="19" t="s">
        <v>23</v>
      </c>
      <c r="D36" s="20">
        <v>18</v>
      </c>
      <c r="E36" s="21"/>
      <c r="F36" s="22">
        <f t="shared" si="2"/>
        <v>0</v>
      </c>
      <c r="G36" s="23"/>
      <c r="H36" s="21"/>
      <c r="I36" s="5"/>
      <c r="J36" s="1"/>
      <c r="K36" s="1"/>
      <c r="L36" s="1"/>
      <c r="M36" s="1"/>
      <c r="N36" s="1"/>
      <c r="O36" s="1"/>
      <c r="P36" s="1"/>
      <c r="Q36" s="1"/>
    </row>
    <row r="37" spans="1:17" ht="13.5" customHeight="1">
      <c r="A37" s="1"/>
      <c r="B37" s="18" t="s">
        <v>26</v>
      </c>
      <c r="C37" s="19" t="s">
        <v>23</v>
      </c>
      <c r="D37" s="20">
        <v>18</v>
      </c>
      <c r="E37" s="21"/>
      <c r="F37" s="22">
        <f t="shared" si="2"/>
        <v>0</v>
      </c>
      <c r="G37" s="23"/>
      <c r="H37" s="21"/>
      <c r="I37" s="5"/>
      <c r="J37" s="1"/>
      <c r="K37" s="1"/>
      <c r="L37" s="1"/>
      <c r="M37" s="1"/>
      <c r="N37" s="1"/>
      <c r="O37" s="1"/>
      <c r="P37" s="1"/>
      <c r="Q37" s="1"/>
    </row>
    <row r="38" spans="1:17" ht="13.5" customHeight="1">
      <c r="A38" s="1"/>
      <c r="B38" s="18" t="s">
        <v>25</v>
      </c>
      <c r="C38" s="19" t="s">
        <v>23</v>
      </c>
      <c r="D38" s="20">
        <v>18</v>
      </c>
      <c r="E38" s="21"/>
      <c r="F38" s="22">
        <f t="shared" si="2"/>
        <v>0</v>
      </c>
      <c r="G38" s="23">
        <v>15</v>
      </c>
      <c r="H38" s="21"/>
      <c r="I38" s="5"/>
      <c r="J38" s="1"/>
      <c r="K38" s="1"/>
      <c r="L38" s="1"/>
      <c r="M38" s="1"/>
      <c r="N38" s="1"/>
      <c r="O38" s="1"/>
      <c r="P38" s="1"/>
      <c r="Q38" s="1"/>
    </row>
    <row r="39" spans="1:17" ht="13.5" customHeight="1">
      <c r="A39" s="1"/>
      <c r="B39" s="18" t="s">
        <v>27</v>
      </c>
      <c r="C39" s="19" t="s">
        <v>23</v>
      </c>
      <c r="D39" s="20">
        <v>18</v>
      </c>
      <c r="E39" s="21"/>
      <c r="F39" s="22">
        <f t="shared" si="2"/>
        <v>0</v>
      </c>
      <c r="G39" s="23">
        <v>15</v>
      </c>
      <c r="H39" s="21"/>
      <c r="I39" s="5"/>
      <c r="J39" s="1"/>
      <c r="K39" s="1"/>
      <c r="L39" s="1"/>
      <c r="M39" s="1"/>
      <c r="N39" s="1"/>
      <c r="O39" s="1"/>
      <c r="P39" s="1"/>
      <c r="Q39" s="1"/>
    </row>
    <row r="40" spans="1:17" ht="13.5" customHeight="1">
      <c r="A40" s="1"/>
      <c r="B40" s="18" t="s">
        <v>101</v>
      </c>
      <c r="C40" s="19" t="s">
        <v>23</v>
      </c>
      <c r="D40" s="20">
        <v>18</v>
      </c>
      <c r="E40" s="21"/>
      <c r="F40" s="22">
        <f t="shared" si="2"/>
        <v>0</v>
      </c>
      <c r="G40" s="23"/>
      <c r="H40" s="21"/>
      <c r="I40" s="5"/>
      <c r="J40" s="1"/>
      <c r="K40" s="1"/>
      <c r="L40" s="1"/>
      <c r="M40" s="1"/>
      <c r="N40" s="1"/>
      <c r="O40" s="1"/>
      <c r="P40" s="1"/>
      <c r="Q40" s="1"/>
    </row>
    <row r="41" spans="1:17" ht="13.5" customHeight="1">
      <c r="A41" s="1"/>
      <c r="B41" s="18" t="s">
        <v>76</v>
      </c>
      <c r="C41" s="19" t="s">
        <v>23</v>
      </c>
      <c r="D41" s="20">
        <v>18</v>
      </c>
      <c r="E41" s="21"/>
      <c r="F41" s="22">
        <f t="shared" si="2"/>
        <v>0</v>
      </c>
      <c r="G41" s="23"/>
      <c r="H41" s="21"/>
      <c r="I41" s="5"/>
      <c r="J41" s="1"/>
      <c r="K41" s="1"/>
      <c r="L41" s="1"/>
      <c r="M41" s="1"/>
      <c r="N41" s="1"/>
      <c r="O41" s="1"/>
      <c r="P41" s="1"/>
      <c r="Q41" s="1"/>
    </row>
    <row r="42" spans="1:17" ht="13.5" customHeight="1">
      <c r="A42" s="1"/>
      <c r="B42" s="18" t="s">
        <v>75</v>
      </c>
      <c r="C42" s="19" t="s">
        <v>23</v>
      </c>
      <c r="D42" s="20">
        <v>27</v>
      </c>
      <c r="E42" s="21"/>
      <c r="F42" s="22">
        <f t="shared" si="2"/>
        <v>0</v>
      </c>
      <c r="G42" s="23">
        <v>15</v>
      </c>
      <c r="H42" s="21"/>
      <c r="I42" s="5"/>
      <c r="J42" s="1"/>
      <c r="K42" s="1"/>
      <c r="L42" s="1"/>
      <c r="M42" s="1"/>
      <c r="N42" s="1"/>
      <c r="O42" s="1"/>
      <c r="P42" s="1"/>
      <c r="Q42" s="1"/>
    </row>
    <row r="43" spans="1:17" ht="4.5" customHeight="1">
      <c r="A43" s="1"/>
      <c r="B43" s="25"/>
      <c r="C43" s="33"/>
      <c r="D43" s="44"/>
      <c r="E43" s="35"/>
      <c r="F43" s="45"/>
      <c r="G43" s="4"/>
      <c r="H43" s="2"/>
      <c r="I43" s="5"/>
      <c r="J43" s="1"/>
      <c r="K43" s="1"/>
      <c r="L43" s="1"/>
      <c r="M43" s="1"/>
      <c r="N43" s="1"/>
      <c r="O43" s="1"/>
      <c r="P43" s="1"/>
      <c r="Q43" s="1"/>
    </row>
    <row r="44" spans="1:17" ht="13.5" customHeight="1">
      <c r="A44" s="1"/>
      <c r="B44" s="28" t="s">
        <v>29</v>
      </c>
      <c r="C44" s="29"/>
      <c r="D44" s="30"/>
      <c r="E44" s="30"/>
      <c r="F44" s="31"/>
      <c r="G44" s="31"/>
      <c r="H44" s="31"/>
      <c r="I44" s="5"/>
      <c r="J44" s="1"/>
      <c r="K44" s="1"/>
      <c r="L44" s="1"/>
      <c r="M44" s="1"/>
      <c r="N44" s="1"/>
      <c r="O44" s="1"/>
      <c r="P44" s="1"/>
      <c r="Q44" s="1"/>
    </row>
    <row r="45" spans="1:17" ht="4.5" customHeight="1">
      <c r="A45" s="1"/>
      <c r="B45" s="25"/>
      <c r="C45" s="33"/>
      <c r="D45" s="34"/>
      <c r="E45" s="35"/>
      <c r="F45" s="36"/>
      <c r="G45" s="4"/>
      <c r="H45" s="2"/>
      <c r="I45" s="5"/>
      <c r="J45" s="1"/>
      <c r="K45" s="1"/>
      <c r="L45" s="1"/>
      <c r="M45" s="1"/>
      <c r="N45" s="1"/>
      <c r="O45" s="1"/>
      <c r="P45" s="1"/>
      <c r="Q45" s="1"/>
    </row>
    <row r="46" spans="1:17" ht="13.5" customHeight="1">
      <c r="A46" s="1"/>
      <c r="B46" s="18" t="s">
        <v>30</v>
      </c>
      <c r="C46" s="19" t="s">
        <v>31</v>
      </c>
      <c r="D46" s="20">
        <v>30</v>
      </c>
      <c r="E46" s="21"/>
      <c r="F46" s="22">
        <f t="shared" ref="F46:F55" si="3">D46*E46</f>
        <v>0</v>
      </c>
      <c r="G46" s="23">
        <v>15</v>
      </c>
      <c r="H46" s="21"/>
      <c r="I46" s="5"/>
      <c r="J46" s="1"/>
      <c r="K46" s="1"/>
      <c r="L46" s="1"/>
      <c r="M46" s="1"/>
      <c r="N46" s="1"/>
      <c r="O46" s="1"/>
      <c r="P46" s="1"/>
      <c r="Q46" s="1"/>
    </row>
    <row r="47" spans="1:17" ht="13.5" customHeight="1">
      <c r="A47" s="1"/>
      <c r="B47" s="18" t="s">
        <v>32</v>
      </c>
      <c r="C47" s="19" t="s">
        <v>31</v>
      </c>
      <c r="D47" s="20">
        <v>32</v>
      </c>
      <c r="E47" s="21"/>
      <c r="F47" s="22">
        <f t="shared" si="3"/>
        <v>0</v>
      </c>
      <c r="G47" s="23"/>
      <c r="H47" s="21"/>
      <c r="I47" s="5"/>
      <c r="J47" s="1"/>
      <c r="K47" s="1"/>
      <c r="L47" s="1"/>
      <c r="M47" s="1"/>
      <c r="N47" s="1"/>
      <c r="O47" s="1"/>
      <c r="P47" s="1"/>
      <c r="Q47" s="1"/>
    </row>
    <row r="48" spans="1:17" ht="13.5" customHeight="1">
      <c r="A48" s="1"/>
      <c r="B48" s="18" t="s">
        <v>33</v>
      </c>
      <c r="C48" s="19" t="s">
        <v>31</v>
      </c>
      <c r="D48" s="20">
        <v>32</v>
      </c>
      <c r="E48" s="21"/>
      <c r="F48" s="22">
        <f t="shared" si="3"/>
        <v>0</v>
      </c>
      <c r="G48" s="23"/>
      <c r="H48" s="21"/>
      <c r="I48" s="5"/>
      <c r="J48" s="1"/>
      <c r="K48" s="1"/>
      <c r="L48" s="1"/>
      <c r="M48" s="1"/>
      <c r="N48" s="1"/>
      <c r="O48" s="1"/>
      <c r="P48" s="1"/>
      <c r="Q48" s="1"/>
    </row>
    <row r="49" spans="1:17" ht="13.5" customHeight="1">
      <c r="A49" s="1"/>
      <c r="B49" s="18" t="s">
        <v>34</v>
      </c>
      <c r="C49" s="19" t="s">
        <v>31</v>
      </c>
      <c r="D49" s="20">
        <v>30</v>
      </c>
      <c r="E49" s="21"/>
      <c r="F49" s="22">
        <f t="shared" si="3"/>
        <v>0</v>
      </c>
      <c r="G49" s="23"/>
      <c r="H49" s="21"/>
      <c r="I49" s="5"/>
      <c r="J49" s="1"/>
      <c r="K49" s="1"/>
      <c r="L49" s="1"/>
      <c r="M49" s="1"/>
      <c r="N49" s="1"/>
      <c r="O49" s="1"/>
      <c r="P49" s="1"/>
      <c r="Q49" s="1"/>
    </row>
    <row r="50" spans="1:17" ht="13.5" customHeight="1">
      <c r="A50" s="1"/>
      <c r="B50" s="18" t="s">
        <v>95</v>
      </c>
      <c r="C50" s="19" t="s">
        <v>31</v>
      </c>
      <c r="D50" s="20">
        <v>30</v>
      </c>
      <c r="E50" s="21"/>
      <c r="F50" s="22">
        <f t="shared" si="3"/>
        <v>0</v>
      </c>
      <c r="G50" s="23"/>
      <c r="H50" s="21"/>
      <c r="I50" s="5"/>
      <c r="J50" s="1"/>
      <c r="K50" s="1"/>
      <c r="L50" s="1"/>
      <c r="M50" s="1"/>
      <c r="N50" s="1"/>
      <c r="O50" s="1"/>
      <c r="P50" s="1"/>
      <c r="Q50" s="1"/>
    </row>
    <row r="51" spans="1:17" ht="13.5" customHeight="1">
      <c r="A51" s="1"/>
      <c r="B51" s="18" t="s">
        <v>96</v>
      </c>
      <c r="C51" s="19" t="s">
        <v>31</v>
      </c>
      <c r="D51" s="20">
        <v>32</v>
      </c>
      <c r="E51" s="21"/>
      <c r="F51" s="22">
        <f t="shared" si="3"/>
        <v>0</v>
      </c>
      <c r="G51" s="23"/>
      <c r="H51" s="21"/>
      <c r="I51" s="5"/>
      <c r="J51" s="1"/>
      <c r="K51" s="1"/>
      <c r="L51" s="1"/>
      <c r="M51" s="1"/>
      <c r="N51" s="1"/>
      <c r="O51" s="1"/>
      <c r="P51" s="1"/>
      <c r="Q51" s="1"/>
    </row>
    <row r="52" spans="1:17" ht="13.5" customHeight="1">
      <c r="A52" s="1"/>
      <c r="B52" s="18" t="s">
        <v>77</v>
      </c>
      <c r="C52" s="19" t="s">
        <v>31</v>
      </c>
      <c r="D52" s="20">
        <v>32</v>
      </c>
      <c r="E52" s="21"/>
      <c r="F52" s="22">
        <f t="shared" si="3"/>
        <v>0</v>
      </c>
      <c r="G52" s="23"/>
      <c r="H52" s="21"/>
      <c r="I52" s="5"/>
      <c r="J52" s="1"/>
      <c r="K52" s="1"/>
      <c r="L52" s="1"/>
      <c r="M52" s="1"/>
      <c r="N52" s="1"/>
      <c r="O52" s="1"/>
      <c r="P52" s="1"/>
      <c r="Q52" s="1"/>
    </row>
    <row r="53" spans="1:17" ht="13.5" customHeight="1">
      <c r="A53" s="1"/>
      <c r="B53" s="18" t="s">
        <v>97</v>
      </c>
      <c r="C53" s="19" t="s">
        <v>31</v>
      </c>
      <c r="D53" s="20">
        <v>30</v>
      </c>
      <c r="E53" s="21"/>
      <c r="F53" s="22">
        <f t="shared" si="3"/>
        <v>0</v>
      </c>
      <c r="G53" s="53"/>
      <c r="H53" s="21"/>
      <c r="I53" s="5"/>
      <c r="J53" s="1"/>
      <c r="K53" s="1"/>
      <c r="L53" s="1"/>
      <c r="M53" s="1"/>
      <c r="N53" s="1"/>
      <c r="O53" s="1"/>
      <c r="P53" s="1"/>
      <c r="Q53" s="1"/>
    </row>
    <row r="54" spans="1:17" ht="13.5" customHeight="1">
      <c r="A54" s="1"/>
      <c r="B54" s="18" t="s">
        <v>98</v>
      </c>
      <c r="C54" s="19" t="s">
        <v>31</v>
      </c>
      <c r="D54" s="20">
        <v>30</v>
      </c>
      <c r="E54" s="21"/>
      <c r="F54" s="22">
        <f t="shared" si="3"/>
        <v>0</v>
      </c>
      <c r="G54" s="53"/>
      <c r="H54" s="21"/>
      <c r="I54" s="5"/>
      <c r="J54" s="1"/>
      <c r="K54" s="1"/>
      <c r="L54" s="1"/>
      <c r="M54" s="1"/>
      <c r="N54" s="1"/>
      <c r="O54" s="1"/>
      <c r="P54" s="1"/>
      <c r="Q54" s="1"/>
    </row>
    <row r="55" spans="1:17" ht="13.5" customHeight="1">
      <c r="A55" s="1"/>
      <c r="B55" s="18" t="s">
        <v>99</v>
      </c>
      <c r="C55" s="19" t="s">
        <v>31</v>
      </c>
      <c r="D55" s="20">
        <v>30</v>
      </c>
      <c r="E55" s="21"/>
      <c r="F55" s="22">
        <f t="shared" si="3"/>
        <v>0</v>
      </c>
      <c r="G55" s="53"/>
      <c r="H55" s="21"/>
      <c r="I55" s="5"/>
      <c r="J55" s="1"/>
      <c r="K55" s="1"/>
      <c r="L55" s="1"/>
      <c r="M55" s="1"/>
      <c r="N55" s="1"/>
      <c r="O55" s="1"/>
      <c r="P55" s="1"/>
      <c r="Q55" s="1"/>
    </row>
    <row r="56" spans="1:17" ht="4.5" customHeight="1">
      <c r="A56" s="1"/>
      <c r="B56" s="41"/>
      <c r="C56" s="33"/>
      <c r="D56" s="42"/>
      <c r="E56" s="43"/>
      <c r="F56" s="36"/>
      <c r="G56" s="4"/>
      <c r="H56" s="2"/>
      <c r="I56" s="5"/>
      <c r="J56" s="1"/>
      <c r="K56" s="1"/>
      <c r="L56" s="1"/>
      <c r="M56" s="1"/>
      <c r="N56" s="1"/>
      <c r="O56" s="1"/>
      <c r="P56" s="1"/>
      <c r="Q56" s="1"/>
    </row>
    <row r="57" spans="1:17" ht="13.5" customHeight="1">
      <c r="A57" s="1"/>
      <c r="B57" s="28" t="s">
        <v>35</v>
      </c>
      <c r="C57" s="29"/>
      <c r="D57" s="30"/>
      <c r="E57" s="30"/>
      <c r="F57" s="31"/>
      <c r="G57" s="31"/>
      <c r="H57" s="31"/>
      <c r="I57" s="5"/>
      <c r="J57" s="1"/>
      <c r="K57" s="1"/>
      <c r="L57" s="1"/>
      <c r="M57" s="1"/>
      <c r="N57" s="1"/>
      <c r="O57" s="1"/>
      <c r="P57" s="1"/>
      <c r="Q57" s="1"/>
    </row>
    <row r="58" spans="1:17" ht="4.5" customHeight="1">
      <c r="A58" s="1"/>
      <c r="B58" s="25"/>
      <c r="C58" s="33"/>
      <c r="D58" s="34"/>
      <c r="E58" s="35"/>
      <c r="F58" s="36"/>
      <c r="G58" s="4"/>
      <c r="H58" s="2"/>
      <c r="I58" s="5"/>
      <c r="J58" s="1"/>
      <c r="K58" s="1"/>
      <c r="L58" s="1"/>
      <c r="M58" s="1"/>
      <c r="N58" s="1"/>
      <c r="O58" s="1"/>
      <c r="P58" s="1"/>
      <c r="Q58" s="1"/>
    </row>
    <row r="59" spans="1:17" ht="13.5" customHeight="1">
      <c r="A59" s="1"/>
      <c r="B59" s="18" t="s">
        <v>78</v>
      </c>
      <c r="C59" s="19" t="s">
        <v>23</v>
      </c>
      <c r="D59" s="20">
        <v>25</v>
      </c>
      <c r="E59" s="21"/>
      <c r="F59" s="22">
        <f>D59*E59</f>
        <v>0</v>
      </c>
      <c r="G59" s="23">
        <v>15</v>
      </c>
      <c r="H59" s="21"/>
      <c r="I59" s="5"/>
      <c r="J59" s="1"/>
      <c r="K59" s="1"/>
      <c r="L59" s="1"/>
      <c r="M59" s="1"/>
      <c r="N59" s="1"/>
      <c r="O59" s="1"/>
      <c r="P59" s="1"/>
      <c r="Q59" s="1"/>
    </row>
    <row r="60" spans="1:17" ht="13.5" customHeight="1">
      <c r="A60" s="1"/>
      <c r="B60" s="18" t="s">
        <v>36</v>
      </c>
      <c r="C60" s="19" t="s">
        <v>31</v>
      </c>
      <c r="D60" s="20">
        <v>40</v>
      </c>
      <c r="E60" s="21"/>
      <c r="F60" s="22">
        <f>D60*E60</f>
        <v>0</v>
      </c>
      <c r="G60" s="23"/>
      <c r="H60" s="21"/>
      <c r="I60" s="5"/>
      <c r="J60" s="1"/>
      <c r="K60" s="1"/>
      <c r="L60" s="1"/>
      <c r="M60" s="1"/>
      <c r="N60" s="1"/>
      <c r="O60" s="1"/>
      <c r="P60" s="1"/>
      <c r="Q60" s="1"/>
    </row>
    <row r="61" spans="1:17" ht="13.5" customHeight="1">
      <c r="A61" s="1"/>
      <c r="B61" s="18" t="s">
        <v>37</v>
      </c>
      <c r="C61" s="19" t="s">
        <v>31</v>
      </c>
      <c r="D61" s="20">
        <v>45</v>
      </c>
      <c r="E61" s="21"/>
      <c r="F61" s="22">
        <f>D61*E61</f>
        <v>0</v>
      </c>
      <c r="G61" s="23"/>
      <c r="H61" s="21"/>
      <c r="I61" s="5"/>
      <c r="J61" s="1"/>
      <c r="K61" s="1"/>
      <c r="L61" s="1"/>
      <c r="M61" s="1"/>
      <c r="N61" s="1"/>
      <c r="O61" s="1"/>
      <c r="P61" s="1"/>
      <c r="Q61" s="1"/>
    </row>
    <row r="62" spans="1:17" ht="13.5" customHeight="1">
      <c r="A62" s="1"/>
      <c r="B62" s="18" t="s">
        <v>38</v>
      </c>
      <c r="C62" s="19" t="s">
        <v>23</v>
      </c>
      <c r="D62" s="20">
        <v>30</v>
      </c>
      <c r="E62" s="21"/>
      <c r="F62" s="22">
        <f>D62*E62</f>
        <v>0</v>
      </c>
      <c r="G62" s="23"/>
      <c r="H62" s="21"/>
      <c r="I62" s="5"/>
      <c r="J62" s="1"/>
      <c r="K62" s="1"/>
      <c r="L62" s="1"/>
      <c r="M62" s="1"/>
      <c r="N62" s="1"/>
      <c r="O62" s="1"/>
      <c r="P62" s="1"/>
      <c r="Q62" s="1"/>
    </row>
    <row r="63" spans="1:17" ht="4.5" customHeight="1">
      <c r="A63" s="1"/>
      <c r="B63" s="41"/>
      <c r="C63" s="33"/>
      <c r="D63" s="42"/>
      <c r="E63" s="43"/>
      <c r="F63" s="36"/>
      <c r="G63" s="4"/>
      <c r="H63" s="2"/>
      <c r="I63" s="5"/>
      <c r="J63" s="1"/>
      <c r="K63" s="1"/>
      <c r="L63" s="1"/>
      <c r="M63" s="1"/>
      <c r="N63" s="1"/>
      <c r="O63" s="1"/>
      <c r="P63" s="1"/>
      <c r="Q63" s="1"/>
    </row>
    <row r="64" spans="1:17" ht="13.5" customHeight="1">
      <c r="A64" s="1"/>
      <c r="B64" s="28" t="s">
        <v>39</v>
      </c>
      <c r="C64" s="29"/>
      <c r="D64" s="30"/>
      <c r="E64" s="30"/>
      <c r="F64" s="31"/>
      <c r="G64" s="4"/>
      <c r="H64" s="30"/>
      <c r="I64" s="5"/>
      <c r="J64" s="1"/>
      <c r="K64" s="1"/>
      <c r="L64" s="1"/>
      <c r="M64" s="1"/>
      <c r="N64" s="1"/>
      <c r="O64" s="1"/>
      <c r="P64" s="1"/>
      <c r="Q64" s="1"/>
    </row>
    <row r="65" spans="1:17" ht="4.5" customHeight="1">
      <c r="A65" s="1"/>
      <c r="B65" s="25"/>
      <c r="C65" s="33"/>
      <c r="D65" s="34"/>
      <c r="E65" s="35"/>
      <c r="F65" s="36"/>
      <c r="G65" s="4"/>
      <c r="H65" s="35"/>
      <c r="I65" s="5"/>
      <c r="J65" s="1"/>
      <c r="K65" s="1"/>
      <c r="L65" s="1"/>
      <c r="M65" s="1"/>
      <c r="N65" s="1"/>
      <c r="O65" s="1"/>
      <c r="P65" s="1"/>
      <c r="Q65" s="1"/>
    </row>
    <row r="66" spans="1:17" ht="13.5" customHeight="1">
      <c r="A66" s="1"/>
      <c r="B66" s="18" t="s">
        <v>42</v>
      </c>
      <c r="C66" s="19" t="s">
        <v>28</v>
      </c>
      <c r="D66" s="20">
        <v>28</v>
      </c>
      <c r="E66" s="21"/>
      <c r="F66" s="22">
        <f t="shared" ref="F66:F83" si="4">D66*E66</f>
        <v>0</v>
      </c>
      <c r="G66" s="23">
        <v>15</v>
      </c>
      <c r="H66" s="21"/>
      <c r="I66" s="5"/>
      <c r="J66" s="1"/>
      <c r="K66" s="1"/>
      <c r="L66" s="1"/>
      <c r="M66" s="1"/>
      <c r="N66" s="1"/>
      <c r="O66" s="1"/>
      <c r="P66" s="1"/>
      <c r="Q66" s="1"/>
    </row>
    <row r="67" spans="1:17" ht="13.5" customHeight="1">
      <c r="A67" s="1"/>
      <c r="B67" s="18" t="s">
        <v>43</v>
      </c>
      <c r="C67" s="19" t="s">
        <v>28</v>
      </c>
      <c r="D67" s="20">
        <v>35</v>
      </c>
      <c r="E67" s="21"/>
      <c r="F67" s="22">
        <f t="shared" si="4"/>
        <v>0</v>
      </c>
      <c r="G67" s="23"/>
      <c r="H67" s="21"/>
      <c r="I67" s="5"/>
      <c r="J67" s="1"/>
      <c r="K67" s="1"/>
      <c r="L67" s="1"/>
      <c r="M67" s="1"/>
      <c r="N67" s="1"/>
      <c r="O67" s="1"/>
      <c r="P67" s="1"/>
      <c r="Q67" s="1"/>
    </row>
    <row r="68" spans="1:17" ht="13.5" customHeight="1">
      <c r="A68" s="1"/>
      <c r="B68" s="18" t="s">
        <v>106</v>
      </c>
      <c r="C68" s="19" t="s">
        <v>23</v>
      </c>
      <c r="D68" s="20">
        <v>35</v>
      </c>
      <c r="E68" s="21"/>
      <c r="F68" s="22">
        <f t="shared" si="4"/>
        <v>0</v>
      </c>
      <c r="G68" s="23"/>
      <c r="H68" s="21"/>
      <c r="I68" s="5"/>
      <c r="J68" s="1"/>
      <c r="K68" s="1"/>
      <c r="L68" s="1"/>
      <c r="M68" s="1"/>
      <c r="N68" s="1"/>
      <c r="O68" s="1"/>
      <c r="P68" s="1"/>
      <c r="Q68" s="1"/>
    </row>
    <row r="69" spans="1:17" ht="13.5" customHeight="1">
      <c r="A69" s="1"/>
      <c r="B69" s="18" t="s">
        <v>107</v>
      </c>
      <c r="C69" s="19" t="s">
        <v>23</v>
      </c>
      <c r="D69" s="20">
        <v>25</v>
      </c>
      <c r="E69" s="21"/>
      <c r="F69" s="22">
        <f t="shared" si="4"/>
        <v>0</v>
      </c>
      <c r="G69" s="23"/>
      <c r="H69" s="21"/>
      <c r="I69" s="5"/>
      <c r="J69" s="1"/>
      <c r="K69" s="1"/>
      <c r="L69" s="1"/>
      <c r="M69" s="1"/>
      <c r="N69" s="1"/>
      <c r="O69" s="1"/>
      <c r="P69" s="1"/>
      <c r="Q69" s="1"/>
    </row>
    <row r="70" spans="1:17" ht="13.5" customHeight="1">
      <c r="A70" s="1"/>
      <c r="B70" s="18" t="s">
        <v>102</v>
      </c>
      <c r="C70" s="19" t="s">
        <v>23</v>
      </c>
      <c r="D70" s="20">
        <v>33</v>
      </c>
      <c r="E70" s="21"/>
      <c r="F70" s="22">
        <f>D70*E70</f>
        <v>0</v>
      </c>
      <c r="G70" s="23"/>
      <c r="H70" s="21"/>
      <c r="I70" s="5"/>
      <c r="J70" s="1"/>
      <c r="K70" s="1"/>
      <c r="L70" s="1"/>
      <c r="M70" s="1"/>
      <c r="N70" s="1"/>
      <c r="O70" s="1"/>
      <c r="P70" s="1"/>
      <c r="Q70" s="1"/>
    </row>
    <row r="71" spans="1:17" ht="13.5" customHeight="1">
      <c r="A71" s="1"/>
      <c r="B71" s="18" t="s">
        <v>105</v>
      </c>
      <c r="C71" s="19" t="s">
        <v>23</v>
      </c>
      <c r="D71" s="20">
        <v>33</v>
      </c>
      <c r="E71" s="21"/>
      <c r="F71" s="22">
        <f>D71*E71</f>
        <v>0</v>
      </c>
      <c r="G71" s="53"/>
      <c r="H71" s="21"/>
      <c r="I71" s="5"/>
      <c r="J71" s="1"/>
      <c r="K71" s="1"/>
      <c r="L71" s="1"/>
      <c r="M71" s="1"/>
      <c r="N71" s="1"/>
      <c r="O71" s="1"/>
      <c r="P71" s="1"/>
      <c r="Q71" s="1"/>
    </row>
    <row r="72" spans="1:17" ht="13.5" customHeight="1">
      <c r="A72" s="1"/>
      <c r="B72" s="18" t="s">
        <v>103</v>
      </c>
      <c r="C72" s="19" t="s">
        <v>23</v>
      </c>
      <c r="D72" s="20">
        <v>30</v>
      </c>
      <c r="E72" s="21"/>
      <c r="F72" s="22">
        <f>D72*E72</f>
        <v>0</v>
      </c>
      <c r="G72" s="53"/>
      <c r="H72" s="21"/>
      <c r="I72" s="5"/>
      <c r="J72" s="1"/>
      <c r="K72" s="1"/>
      <c r="L72" s="1"/>
      <c r="M72" s="1"/>
      <c r="N72" s="1"/>
      <c r="O72" s="1"/>
      <c r="P72" s="1"/>
      <c r="Q72" s="1"/>
    </row>
    <row r="73" spans="1:17" ht="13.5" customHeight="1">
      <c r="A73" s="1"/>
      <c r="B73" s="18" t="s">
        <v>104</v>
      </c>
      <c r="C73" s="19" t="s">
        <v>23</v>
      </c>
      <c r="D73" s="20">
        <v>30</v>
      </c>
      <c r="E73" s="21"/>
      <c r="F73" s="22">
        <f>D73*E73</f>
        <v>0</v>
      </c>
      <c r="G73" s="53"/>
      <c r="H73" s="21"/>
      <c r="I73" s="5"/>
      <c r="J73" s="1"/>
      <c r="K73" s="1"/>
      <c r="L73" s="1"/>
      <c r="M73" s="1"/>
      <c r="N73" s="1"/>
      <c r="O73" s="1"/>
      <c r="P73" s="1"/>
      <c r="Q73" s="1"/>
    </row>
    <row r="74" spans="1:17" ht="13.5" customHeight="1">
      <c r="A74" s="1"/>
      <c r="B74" s="18" t="s">
        <v>44</v>
      </c>
      <c r="C74" s="19" t="s">
        <v>28</v>
      </c>
      <c r="D74" s="20">
        <v>30</v>
      </c>
      <c r="E74" s="21"/>
      <c r="F74" s="22">
        <f t="shared" si="4"/>
        <v>0</v>
      </c>
      <c r="G74" s="23"/>
      <c r="H74" s="21"/>
      <c r="I74" s="5"/>
      <c r="J74" s="1"/>
      <c r="K74" s="1"/>
      <c r="L74" s="1"/>
      <c r="M74" s="1"/>
      <c r="N74" s="1"/>
      <c r="O74" s="1"/>
      <c r="P74" s="1"/>
      <c r="Q74" s="1"/>
    </row>
    <row r="75" spans="1:17" ht="13.5" customHeight="1">
      <c r="A75" s="1"/>
      <c r="B75" s="18" t="s">
        <v>79</v>
      </c>
      <c r="C75" s="19" t="s">
        <v>28</v>
      </c>
      <c r="D75" s="20">
        <v>30</v>
      </c>
      <c r="E75" s="21"/>
      <c r="F75" s="22">
        <f t="shared" si="4"/>
        <v>0</v>
      </c>
      <c r="G75" s="24"/>
      <c r="H75" s="21"/>
      <c r="I75" s="5"/>
      <c r="J75" s="1"/>
      <c r="K75" s="1"/>
      <c r="L75" s="1"/>
      <c r="M75" s="1"/>
      <c r="N75" s="1"/>
      <c r="O75" s="1"/>
      <c r="P75" s="1"/>
      <c r="Q75" s="1"/>
    </row>
    <row r="76" spans="1:17" ht="13.5" customHeight="1">
      <c r="A76" s="1"/>
      <c r="B76" s="18" t="s">
        <v>41</v>
      </c>
      <c r="C76" s="19" t="s">
        <v>28</v>
      </c>
      <c r="D76" s="20">
        <v>30</v>
      </c>
      <c r="E76" s="21"/>
      <c r="F76" s="22">
        <f t="shared" si="4"/>
        <v>0</v>
      </c>
      <c r="G76" s="24"/>
      <c r="H76" s="21"/>
      <c r="I76" s="5"/>
      <c r="J76" s="1"/>
      <c r="K76" s="1"/>
      <c r="L76" s="1"/>
      <c r="M76" s="1"/>
      <c r="N76" s="1"/>
      <c r="O76" s="1"/>
      <c r="P76" s="1"/>
      <c r="Q76" s="1"/>
    </row>
    <row r="77" spans="1:17" ht="13.5" customHeight="1">
      <c r="A77" s="1"/>
      <c r="B77" s="18" t="s">
        <v>80</v>
      </c>
      <c r="C77" s="19" t="s">
        <v>23</v>
      </c>
      <c r="D77" s="20">
        <v>40</v>
      </c>
      <c r="E77" s="21"/>
      <c r="F77" s="22">
        <f t="shared" si="4"/>
        <v>0</v>
      </c>
      <c r="G77" s="24"/>
      <c r="H77" s="21"/>
      <c r="I77" s="5"/>
      <c r="J77" s="1"/>
      <c r="K77" s="1"/>
      <c r="L77" s="1"/>
      <c r="M77" s="1"/>
      <c r="N77" s="1"/>
      <c r="O77" s="1"/>
      <c r="P77" s="1"/>
      <c r="Q77" s="1"/>
    </row>
    <row r="78" spans="1:17" ht="13.5" customHeight="1">
      <c r="A78" s="1"/>
      <c r="B78" s="18" t="s">
        <v>40</v>
      </c>
      <c r="C78" s="19" t="s">
        <v>23</v>
      </c>
      <c r="D78" s="20">
        <v>30</v>
      </c>
      <c r="E78" s="21"/>
      <c r="F78" s="22">
        <f t="shared" si="4"/>
        <v>0</v>
      </c>
      <c r="G78" s="53"/>
      <c r="H78" s="21"/>
      <c r="I78" s="5"/>
      <c r="J78" s="1"/>
      <c r="K78" s="1"/>
      <c r="L78" s="1"/>
      <c r="M78" s="1"/>
      <c r="N78" s="1"/>
      <c r="O78" s="1"/>
      <c r="P78" s="1"/>
      <c r="Q78" s="1"/>
    </row>
    <row r="79" spans="1:17" ht="13.5" customHeight="1">
      <c r="A79" s="1"/>
      <c r="B79" s="18" t="s">
        <v>64</v>
      </c>
      <c r="C79" s="19" t="s">
        <v>23</v>
      </c>
      <c r="D79" s="20">
        <v>40</v>
      </c>
      <c r="E79" s="21"/>
      <c r="F79" s="22">
        <f t="shared" si="4"/>
        <v>0</v>
      </c>
      <c r="G79" s="53"/>
      <c r="H79" s="21"/>
      <c r="I79" s="5"/>
      <c r="J79" s="1"/>
      <c r="K79" s="1"/>
      <c r="L79" s="1"/>
      <c r="M79" s="1"/>
      <c r="N79" s="1"/>
      <c r="O79" s="1"/>
      <c r="P79" s="1"/>
      <c r="Q79" s="1"/>
    </row>
    <row r="80" spans="1:17" ht="13.5" customHeight="1">
      <c r="A80" s="1"/>
      <c r="B80" s="18" t="s">
        <v>108</v>
      </c>
      <c r="C80" s="19" t="s">
        <v>23</v>
      </c>
      <c r="D80" s="20">
        <v>30</v>
      </c>
      <c r="E80" s="21"/>
      <c r="F80" s="22">
        <f t="shared" si="4"/>
        <v>0</v>
      </c>
      <c r="G80" s="53"/>
      <c r="H80" s="21"/>
      <c r="I80" s="5"/>
      <c r="J80" s="1"/>
      <c r="K80" s="1"/>
      <c r="L80" s="1"/>
      <c r="M80" s="1"/>
      <c r="N80" s="1"/>
      <c r="O80" s="1"/>
      <c r="P80" s="1"/>
      <c r="Q80" s="1"/>
    </row>
    <row r="81" spans="1:17" ht="13.5" customHeight="1">
      <c r="A81" s="1"/>
      <c r="B81" s="18" t="s">
        <v>45</v>
      </c>
      <c r="C81" s="19" t="s">
        <v>23</v>
      </c>
      <c r="D81" s="20">
        <v>35</v>
      </c>
      <c r="E81" s="21"/>
      <c r="F81" s="22">
        <f t="shared" si="4"/>
        <v>0</v>
      </c>
      <c r="G81" s="24"/>
      <c r="H81" s="21"/>
      <c r="I81" s="5"/>
      <c r="J81" s="1"/>
      <c r="K81" s="1"/>
      <c r="L81" s="1"/>
      <c r="M81" s="1"/>
      <c r="N81" s="1"/>
      <c r="O81" s="1"/>
      <c r="P81" s="1"/>
      <c r="Q81" s="1"/>
    </row>
    <row r="82" spans="1:17" ht="13.5" customHeight="1">
      <c r="A82" s="1"/>
      <c r="B82" s="18" t="s">
        <v>109</v>
      </c>
      <c r="C82" s="19" t="s">
        <v>110</v>
      </c>
      <c r="D82" s="67">
        <v>30</v>
      </c>
      <c r="E82" s="68"/>
      <c r="F82" s="69">
        <f t="shared" si="4"/>
        <v>0</v>
      </c>
      <c r="G82" s="53"/>
      <c r="H82" s="68"/>
      <c r="I82" s="5"/>
      <c r="J82" s="1"/>
      <c r="K82" s="1"/>
      <c r="L82" s="1"/>
      <c r="M82" s="1"/>
      <c r="N82" s="1"/>
      <c r="O82" s="1"/>
      <c r="P82" s="1"/>
      <c r="Q82" s="1"/>
    </row>
    <row r="83" spans="1:17" ht="13.5" customHeight="1">
      <c r="A83" s="1"/>
      <c r="B83" s="18" t="s">
        <v>111</v>
      </c>
      <c r="C83" s="19" t="s">
        <v>23</v>
      </c>
      <c r="D83" s="67">
        <v>40</v>
      </c>
      <c r="E83" s="68"/>
      <c r="F83" s="69">
        <f t="shared" si="4"/>
        <v>0</v>
      </c>
      <c r="G83" s="53"/>
      <c r="H83" s="68"/>
      <c r="I83" s="5"/>
      <c r="J83" s="1"/>
      <c r="K83" s="1"/>
      <c r="L83" s="1"/>
      <c r="M83" s="1"/>
      <c r="N83" s="1"/>
      <c r="O83" s="1"/>
      <c r="P83" s="1"/>
      <c r="Q83" s="1"/>
    </row>
    <row r="84" spans="1:17" ht="4.5" customHeight="1">
      <c r="A84" s="1"/>
      <c r="B84" s="41"/>
      <c r="C84" s="33"/>
      <c r="D84" s="42"/>
      <c r="E84" s="43"/>
      <c r="F84" s="36"/>
      <c r="G84" s="4"/>
      <c r="H84" s="43"/>
      <c r="I84" s="5"/>
      <c r="J84" s="1"/>
      <c r="K84" s="1"/>
      <c r="L84" s="1"/>
      <c r="M84" s="1"/>
      <c r="N84" s="1"/>
      <c r="O84" s="1"/>
      <c r="P84" s="1"/>
      <c r="Q84" s="1"/>
    </row>
    <row r="85" spans="1:17" ht="13.5" customHeight="1">
      <c r="A85" s="1"/>
      <c r="B85" s="28" t="s">
        <v>46</v>
      </c>
      <c r="C85" s="29"/>
      <c r="D85" s="30"/>
      <c r="E85" s="30"/>
      <c r="F85" s="31"/>
      <c r="G85" s="4"/>
      <c r="H85" s="30"/>
      <c r="I85" s="5"/>
      <c r="J85" s="1"/>
      <c r="K85" s="1"/>
      <c r="L85" s="1"/>
      <c r="M85" s="1"/>
      <c r="N85" s="1"/>
      <c r="O85" s="1"/>
      <c r="P85" s="1"/>
      <c r="Q85" s="1"/>
    </row>
    <row r="86" spans="1:17" ht="4.5" customHeight="1">
      <c r="A86" s="1"/>
      <c r="B86" s="25"/>
      <c r="C86" s="33"/>
      <c r="D86" s="34"/>
      <c r="E86" s="35"/>
      <c r="F86" s="36"/>
      <c r="G86" s="4"/>
      <c r="H86" s="35"/>
      <c r="I86" s="5"/>
      <c r="J86" s="1"/>
      <c r="K86" s="1"/>
      <c r="L86" s="1"/>
      <c r="M86" s="1"/>
      <c r="N86" s="1"/>
      <c r="O86" s="1"/>
      <c r="P86" s="1"/>
      <c r="Q86" s="1"/>
    </row>
    <row r="87" spans="1:17" ht="13.5" customHeight="1">
      <c r="A87" s="1"/>
      <c r="B87" s="18" t="s">
        <v>47</v>
      </c>
      <c r="C87" s="19" t="s">
        <v>28</v>
      </c>
      <c r="D87" s="20">
        <v>40</v>
      </c>
      <c r="E87" s="21"/>
      <c r="F87" s="22">
        <f t="shared" ref="F87:F92" si="5">D87*E87</f>
        <v>0</v>
      </c>
      <c r="G87" s="23">
        <v>15</v>
      </c>
      <c r="H87" s="21"/>
      <c r="I87" s="5"/>
      <c r="J87" s="1"/>
      <c r="K87" s="1"/>
      <c r="L87" s="1"/>
      <c r="M87" s="1"/>
      <c r="N87" s="1"/>
      <c r="O87" s="1"/>
      <c r="P87" s="1"/>
      <c r="Q87" s="1"/>
    </row>
    <row r="88" spans="1:17" ht="13.5" customHeight="1">
      <c r="A88" s="1"/>
      <c r="B88" s="18" t="s">
        <v>48</v>
      </c>
      <c r="C88" s="19" t="s">
        <v>28</v>
      </c>
      <c r="D88" s="20">
        <v>40</v>
      </c>
      <c r="E88" s="21"/>
      <c r="F88" s="22">
        <f t="shared" si="5"/>
        <v>0</v>
      </c>
      <c r="G88" s="23"/>
      <c r="H88" s="21"/>
      <c r="I88" s="5"/>
      <c r="J88" s="1"/>
      <c r="K88" s="1"/>
      <c r="L88" s="1"/>
      <c r="M88" s="1"/>
      <c r="N88" s="1"/>
      <c r="O88" s="1"/>
      <c r="P88" s="1"/>
      <c r="Q88" s="1"/>
    </row>
    <row r="89" spans="1:17" ht="13.5" customHeight="1">
      <c r="A89" s="1"/>
      <c r="B89" s="18" t="s">
        <v>49</v>
      </c>
      <c r="C89" s="19" t="s">
        <v>28</v>
      </c>
      <c r="D89" s="20">
        <v>40</v>
      </c>
      <c r="E89" s="21"/>
      <c r="F89" s="22">
        <f t="shared" si="5"/>
        <v>0</v>
      </c>
      <c r="G89" s="23"/>
      <c r="H89" s="21"/>
      <c r="I89" s="5"/>
      <c r="J89" s="1"/>
      <c r="K89" s="1"/>
      <c r="L89" s="1"/>
      <c r="M89" s="1"/>
      <c r="N89" s="1"/>
      <c r="O89" s="1"/>
      <c r="P89" s="1"/>
      <c r="Q89" s="1"/>
    </row>
    <row r="90" spans="1:17" ht="13.5" customHeight="1">
      <c r="A90" s="1"/>
      <c r="B90" s="18" t="s">
        <v>50</v>
      </c>
      <c r="C90" s="19" t="s">
        <v>28</v>
      </c>
      <c r="D90" s="20">
        <v>50</v>
      </c>
      <c r="E90" s="21"/>
      <c r="F90" s="22">
        <f>D90*E90</f>
        <v>0</v>
      </c>
      <c r="G90" s="23">
        <v>15</v>
      </c>
      <c r="H90" s="21"/>
      <c r="I90" s="5"/>
      <c r="J90" s="1"/>
      <c r="K90" s="1"/>
      <c r="L90" s="1"/>
      <c r="M90" s="1"/>
      <c r="N90" s="1"/>
      <c r="O90" s="1"/>
      <c r="P90" s="1"/>
      <c r="Q90" s="1"/>
    </row>
    <row r="91" spans="1:17" ht="13.5" customHeight="1">
      <c r="A91" s="1"/>
      <c r="B91" s="18" t="s">
        <v>112</v>
      </c>
      <c r="C91" s="19" t="s">
        <v>28</v>
      </c>
      <c r="D91" s="20">
        <v>50</v>
      </c>
      <c r="E91" s="21"/>
      <c r="F91" s="22">
        <f t="shared" si="5"/>
        <v>0</v>
      </c>
      <c r="G91" s="23"/>
      <c r="H91" s="21"/>
      <c r="I91" s="5"/>
      <c r="J91" s="1"/>
      <c r="K91" s="1"/>
      <c r="L91" s="1"/>
      <c r="M91" s="1"/>
      <c r="N91" s="1"/>
      <c r="O91" s="1"/>
      <c r="P91" s="1"/>
      <c r="Q91" s="1"/>
    </row>
    <row r="92" spans="1:17" ht="33.6" customHeight="1">
      <c r="A92" s="1"/>
      <c r="B92" s="55" t="s">
        <v>113</v>
      </c>
      <c r="C92" s="19" t="s">
        <v>28</v>
      </c>
      <c r="D92" s="20">
        <v>45</v>
      </c>
      <c r="E92" s="21"/>
      <c r="F92" s="22">
        <f t="shared" si="5"/>
        <v>0</v>
      </c>
      <c r="G92" s="23"/>
      <c r="H92" s="21"/>
      <c r="I92" s="5"/>
      <c r="J92" s="1"/>
      <c r="K92" s="1"/>
      <c r="L92" s="1"/>
      <c r="M92" s="1"/>
      <c r="N92" s="1"/>
      <c r="O92" s="1"/>
      <c r="P92" s="1"/>
      <c r="Q92" s="1"/>
    </row>
    <row r="93" spans="1:17" ht="5.25" customHeight="1">
      <c r="A93" s="1"/>
      <c r="B93" s="1"/>
      <c r="C93" s="2"/>
      <c r="D93" s="3"/>
      <c r="E93" s="3"/>
      <c r="F93" s="46"/>
      <c r="G93" s="4"/>
      <c r="H93" s="3"/>
      <c r="I93" s="5"/>
      <c r="J93" s="1"/>
      <c r="K93" s="1"/>
      <c r="L93" s="1"/>
      <c r="M93" s="1"/>
      <c r="N93" s="1"/>
      <c r="O93" s="1"/>
      <c r="P93" s="1"/>
      <c r="Q93" s="1"/>
    </row>
    <row r="94" spans="1:17" ht="22.5" customHeight="1">
      <c r="A94" s="1"/>
      <c r="B94" s="47" t="s">
        <v>114</v>
      </c>
      <c r="C94" s="48"/>
      <c r="D94" s="49"/>
      <c r="E94" s="50"/>
      <c r="F94" s="73">
        <f>SUM(F18:F92)</f>
        <v>0</v>
      </c>
      <c r="G94" s="4"/>
      <c r="H94" s="50"/>
      <c r="I94" s="5"/>
      <c r="J94" s="1"/>
      <c r="K94" s="1"/>
      <c r="L94" s="1"/>
      <c r="M94" s="1"/>
      <c r="N94" s="1"/>
      <c r="O94" s="1"/>
      <c r="P94" s="1"/>
      <c r="Q94" s="1"/>
    </row>
    <row r="95" spans="1:17" ht="12.75" customHeight="1">
      <c r="A95" s="1"/>
      <c r="B95" s="1"/>
      <c r="C95" s="2"/>
      <c r="D95" s="3"/>
      <c r="E95" s="3"/>
      <c r="F95" s="2"/>
      <c r="G95" s="38"/>
      <c r="H95" s="2"/>
      <c r="I95" s="5"/>
      <c r="J95" s="1"/>
      <c r="K95" s="1"/>
      <c r="L95" s="1"/>
      <c r="M95" s="1"/>
      <c r="N95" s="1"/>
      <c r="O95" s="1"/>
      <c r="P95" s="1"/>
      <c r="Q95" s="1"/>
    </row>
    <row r="96" spans="1:17" ht="12.75" customHeight="1">
      <c r="A96" s="1"/>
      <c r="B96" s="1"/>
      <c r="C96" s="2"/>
      <c r="D96" s="3"/>
      <c r="E96" s="3"/>
      <c r="F96" s="2"/>
      <c r="G96" s="38"/>
      <c r="H96" s="2"/>
      <c r="I96" s="5"/>
      <c r="J96" s="1"/>
      <c r="K96" s="1"/>
      <c r="L96" s="1"/>
      <c r="M96" s="1"/>
      <c r="N96" s="1"/>
      <c r="O96" s="1"/>
      <c r="P96" s="1"/>
      <c r="Q96" s="1"/>
    </row>
  </sheetData>
  <mergeCells count="12">
    <mergeCell ref="G13:G14"/>
    <mergeCell ref="H13:H14"/>
    <mergeCell ref="C7:H7"/>
    <mergeCell ref="C8:H8"/>
    <mergeCell ref="C9:H9"/>
    <mergeCell ref="C5:F5"/>
    <mergeCell ref="C11:F11"/>
    <mergeCell ref="B13:B14"/>
    <mergeCell ref="C13:C14"/>
    <mergeCell ref="D13:D14"/>
    <mergeCell ref="E13:E14"/>
    <mergeCell ref="F13:F14"/>
  </mergeCells>
  <pageMargins left="0.7" right="0.7" top="0.78740157499999996" bottom="0.78740157499999996" header="0.3" footer="0.3"/>
  <pageSetup paperSize="9" scale="64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3"/>
  <sheetViews>
    <sheetView showGridLines="0" zoomScaleNormal="100" workbookViewId="0">
      <selection activeCell="C11" sqref="C11:F11"/>
    </sheetView>
  </sheetViews>
  <sheetFormatPr defaultColWidth="14.44140625" defaultRowHeight="15" customHeight="1"/>
  <cols>
    <col min="1" max="1" width="1.44140625" customWidth="1"/>
    <col min="2" max="2" width="50.88671875" customWidth="1"/>
    <col min="3" max="6" width="12.6640625" customWidth="1"/>
    <col min="7" max="7" width="7.88671875" hidden="1" customWidth="1"/>
    <col min="8" max="8" width="12.109375" customWidth="1"/>
    <col min="9" max="9" width="9.109375" customWidth="1"/>
    <col min="10" max="17" width="8.6640625" customWidth="1"/>
    <col min="18" max="26" width="17.33203125" customWidth="1"/>
  </cols>
  <sheetData>
    <row r="1" spans="1:17" ht="12.75" customHeight="1">
      <c r="A1" s="1"/>
      <c r="B1" s="1"/>
      <c r="C1" s="2"/>
      <c r="D1" s="3"/>
      <c r="E1" s="3"/>
      <c r="F1" s="2"/>
      <c r="G1" s="4"/>
      <c r="H1" s="2"/>
      <c r="I1" s="5"/>
      <c r="J1" s="1"/>
      <c r="K1" s="1"/>
      <c r="L1" s="1"/>
      <c r="M1" s="1"/>
      <c r="N1" s="1"/>
      <c r="O1" s="1"/>
      <c r="P1" s="1"/>
      <c r="Q1" s="1"/>
    </row>
    <row r="2" spans="1:17" ht="12.75" customHeight="1">
      <c r="A2" s="1"/>
      <c r="B2" s="1"/>
      <c r="C2" s="2"/>
      <c r="D2" s="3"/>
      <c r="E2" s="3"/>
      <c r="F2" s="2"/>
      <c r="G2" s="4"/>
      <c r="H2" s="2"/>
      <c r="I2" s="5"/>
      <c r="J2" s="1"/>
      <c r="K2" s="1"/>
      <c r="L2" s="1"/>
      <c r="M2" s="1"/>
      <c r="N2" s="1"/>
      <c r="O2" s="1"/>
      <c r="P2" s="1"/>
      <c r="Q2" s="1"/>
    </row>
    <row r="3" spans="1:17" ht="12.75" customHeight="1">
      <c r="A3" s="1"/>
      <c r="B3" s="1"/>
      <c r="C3" s="2"/>
      <c r="D3" s="3"/>
      <c r="E3" s="3"/>
      <c r="F3" s="2"/>
      <c r="G3" s="4"/>
      <c r="H3" s="2"/>
      <c r="I3" s="5"/>
      <c r="J3" s="1"/>
      <c r="K3" s="1"/>
      <c r="L3" s="1"/>
      <c r="M3" s="1"/>
      <c r="N3" s="1"/>
      <c r="O3" s="1"/>
      <c r="P3" s="1"/>
      <c r="Q3" s="1"/>
    </row>
    <row r="4" spans="1:17" ht="12.75" customHeight="1">
      <c r="A4" s="1"/>
      <c r="B4" s="1"/>
      <c r="C4" s="2"/>
      <c r="D4" s="3"/>
      <c r="E4" s="3"/>
      <c r="F4" s="2"/>
      <c r="G4" s="4"/>
      <c r="H4" s="2"/>
      <c r="I4" s="5"/>
      <c r="J4" s="1"/>
      <c r="K4" s="1"/>
      <c r="L4" s="1"/>
      <c r="M4" s="1"/>
      <c r="N4" s="1"/>
      <c r="O4" s="1"/>
      <c r="P4" s="1"/>
      <c r="Q4" s="1"/>
    </row>
    <row r="5" spans="1:17" ht="20.25" customHeight="1">
      <c r="A5" s="1"/>
      <c r="B5" s="6" t="s">
        <v>0</v>
      </c>
      <c r="C5" s="57" t="s">
        <v>125</v>
      </c>
      <c r="D5" s="58"/>
      <c r="E5" s="58"/>
      <c r="F5" s="59"/>
      <c r="G5" s="4"/>
      <c r="H5" s="2"/>
      <c r="I5" s="5"/>
      <c r="J5" s="1"/>
      <c r="K5" s="1"/>
      <c r="L5" s="1"/>
      <c r="M5" s="1"/>
      <c r="N5" s="1"/>
      <c r="O5" s="1"/>
      <c r="P5" s="1"/>
      <c r="Q5" s="1"/>
    </row>
    <row r="6" spans="1:17" ht="15.75" customHeight="1">
      <c r="A6" s="1"/>
      <c r="B6" s="7"/>
      <c r="C6" s="8"/>
      <c r="D6" s="8"/>
      <c r="E6" s="3"/>
      <c r="F6" s="2"/>
      <c r="G6" s="4"/>
      <c r="H6" s="2"/>
      <c r="I6" s="5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9" t="s">
        <v>1</v>
      </c>
      <c r="C7" s="70"/>
      <c r="D7" s="71"/>
      <c r="E7" s="71"/>
      <c r="F7" s="71"/>
      <c r="G7" s="71"/>
      <c r="H7" s="71"/>
      <c r="I7" s="75"/>
      <c r="J7" s="75"/>
      <c r="K7" s="1"/>
      <c r="L7" s="1"/>
      <c r="M7" s="1"/>
      <c r="N7" s="1"/>
      <c r="O7" s="1"/>
      <c r="P7" s="1"/>
      <c r="Q7" s="1"/>
    </row>
    <row r="8" spans="1:17" ht="19.5" customHeight="1">
      <c r="A8" s="1"/>
      <c r="B8" s="9" t="s">
        <v>2</v>
      </c>
      <c r="C8" s="70"/>
      <c r="D8" s="71"/>
      <c r="E8" s="71"/>
      <c r="F8" s="71"/>
      <c r="G8" s="71"/>
      <c r="H8" s="71"/>
      <c r="I8" s="5"/>
      <c r="J8" s="1"/>
      <c r="K8" s="1"/>
      <c r="L8" s="1"/>
      <c r="M8" s="1"/>
      <c r="N8" s="1"/>
      <c r="O8" s="1"/>
      <c r="P8" s="1"/>
      <c r="Q8" s="1"/>
    </row>
    <row r="9" spans="1:17" ht="19.5" customHeight="1">
      <c r="A9" s="1"/>
      <c r="B9" s="9" t="s">
        <v>3</v>
      </c>
      <c r="C9" s="70"/>
      <c r="D9" s="71"/>
      <c r="E9" s="71"/>
      <c r="F9" s="71"/>
      <c r="G9" s="71"/>
      <c r="H9" s="71"/>
      <c r="I9" s="5"/>
      <c r="J9" s="1"/>
      <c r="K9" s="1"/>
      <c r="L9" s="1"/>
      <c r="M9" s="1"/>
      <c r="N9" s="1"/>
      <c r="O9" s="1"/>
      <c r="P9" s="1"/>
      <c r="Q9" s="1"/>
    </row>
    <row r="10" spans="1:17" ht="6" customHeight="1">
      <c r="A10" s="1"/>
      <c r="B10" s="10"/>
      <c r="C10" s="2"/>
      <c r="D10" s="3"/>
      <c r="E10" s="3"/>
      <c r="F10" s="2"/>
      <c r="G10" s="4"/>
      <c r="H10" s="2"/>
      <c r="I10" s="5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"/>
      <c r="B11" s="11" t="s">
        <v>4</v>
      </c>
      <c r="C11" s="60" t="str">
        <f>HYPERLINK("mailto:info@pulpamen.cz","info@pulpamen.cz")</f>
        <v>info@pulpamen.cz</v>
      </c>
      <c r="D11" s="58"/>
      <c r="E11" s="58"/>
      <c r="F11" s="59"/>
      <c r="G11" s="4"/>
      <c r="H11" s="2"/>
      <c r="I11" s="5"/>
      <c r="J11" s="1"/>
      <c r="K11" s="1"/>
      <c r="L11" s="1"/>
      <c r="M11" s="1"/>
      <c r="N11" s="1"/>
      <c r="O11" s="1"/>
      <c r="P11" s="1"/>
      <c r="Q11" s="1"/>
    </row>
    <row r="12" spans="1:17" ht="8.25" customHeight="1">
      <c r="A12" s="1"/>
      <c r="B12" s="1"/>
      <c r="C12" s="2"/>
      <c r="D12" s="3"/>
      <c r="E12" s="3"/>
      <c r="F12" s="2"/>
      <c r="G12" s="4"/>
      <c r="H12" s="2"/>
      <c r="I12" s="5"/>
      <c r="J12" s="1"/>
      <c r="K12" s="1"/>
      <c r="L12" s="1"/>
      <c r="M12" s="1"/>
      <c r="N12" s="1"/>
      <c r="O12" s="1"/>
      <c r="P12" s="1"/>
      <c r="Q12" s="1"/>
    </row>
    <row r="13" spans="1:17" ht="21" customHeight="1">
      <c r="A13" s="1"/>
      <c r="B13" s="61" t="s">
        <v>5</v>
      </c>
      <c r="C13" s="63"/>
      <c r="D13" s="64" t="s">
        <v>116</v>
      </c>
      <c r="E13" s="64" t="s">
        <v>7</v>
      </c>
      <c r="F13" s="65" t="s">
        <v>8</v>
      </c>
      <c r="G13" s="65" t="s">
        <v>8</v>
      </c>
      <c r="H13" s="65" t="s">
        <v>115</v>
      </c>
      <c r="I13" s="5"/>
      <c r="J13" s="1"/>
      <c r="K13" s="1"/>
      <c r="L13" s="1"/>
      <c r="M13" s="1"/>
      <c r="N13" s="1"/>
      <c r="O13" s="1"/>
      <c r="P13" s="1"/>
      <c r="Q13" s="1"/>
    </row>
    <row r="14" spans="1:17" ht="12.75" customHeight="1">
      <c r="A14" s="1"/>
      <c r="B14" s="62"/>
      <c r="C14" s="62"/>
      <c r="D14" s="62"/>
      <c r="E14" s="62"/>
      <c r="F14" s="62"/>
      <c r="G14" s="62"/>
      <c r="H14" s="62"/>
      <c r="I14" s="5"/>
      <c r="J14" s="1"/>
      <c r="K14" s="1"/>
      <c r="L14" s="1"/>
      <c r="M14" s="1"/>
      <c r="N14" s="1"/>
      <c r="O14" s="1"/>
      <c r="P14" s="1"/>
      <c r="Q14" s="1"/>
    </row>
    <row r="15" spans="1:17" ht="4.5" customHeight="1">
      <c r="A15" s="1"/>
      <c r="B15" s="12"/>
      <c r="C15" s="2"/>
      <c r="D15" s="3"/>
      <c r="E15" s="3"/>
      <c r="F15" s="2"/>
      <c r="G15" s="4"/>
      <c r="H15" s="2"/>
      <c r="I15" s="5"/>
      <c r="J15" s="1"/>
      <c r="K15" s="1"/>
      <c r="L15" s="1"/>
      <c r="M15" s="1"/>
      <c r="N15" s="1"/>
      <c r="O15" s="1"/>
      <c r="P15" s="1"/>
      <c r="Q15" s="1"/>
    </row>
    <row r="16" spans="1:17" ht="13.5" customHeight="1">
      <c r="A16" s="1"/>
      <c r="B16" s="13" t="s">
        <v>86</v>
      </c>
      <c r="C16" s="14"/>
      <c r="D16" s="15"/>
      <c r="E16" s="15"/>
      <c r="F16" s="16"/>
      <c r="G16" s="16"/>
      <c r="H16" s="16"/>
      <c r="I16" s="5"/>
      <c r="J16" s="1"/>
      <c r="K16" s="1"/>
      <c r="L16" s="1"/>
      <c r="M16" s="1"/>
      <c r="N16" s="1"/>
      <c r="O16" s="1"/>
      <c r="P16" s="1"/>
      <c r="Q16" s="1"/>
    </row>
    <row r="17" spans="1:17" ht="4.5" customHeight="1">
      <c r="A17" s="1"/>
      <c r="B17" s="12"/>
      <c r="C17" s="17"/>
      <c r="D17" s="3"/>
      <c r="E17" s="3"/>
      <c r="F17" s="2"/>
      <c r="G17" s="4"/>
      <c r="H17" s="2"/>
      <c r="I17" s="5"/>
      <c r="J17" s="1"/>
      <c r="K17" s="1"/>
      <c r="L17" s="1"/>
      <c r="M17" s="1"/>
      <c r="N17" s="1"/>
      <c r="O17" s="1"/>
      <c r="P17" s="1"/>
      <c r="Q17" s="1"/>
    </row>
    <row r="18" spans="1:17" ht="13.5" customHeight="1">
      <c r="A18" s="1"/>
      <c r="B18" s="18" t="s">
        <v>54</v>
      </c>
      <c r="C18" s="19" t="s">
        <v>60</v>
      </c>
      <c r="D18" s="20">
        <v>300</v>
      </c>
      <c r="E18" s="21"/>
      <c r="F18" s="22">
        <f t="shared" ref="F18:F30" si="0">D18*E18</f>
        <v>0</v>
      </c>
      <c r="G18" s="23">
        <v>15</v>
      </c>
      <c r="H18" s="21"/>
      <c r="I18" s="5"/>
      <c r="J18" s="1"/>
      <c r="K18" s="1"/>
      <c r="L18" s="1"/>
      <c r="M18" s="1"/>
      <c r="N18" s="1"/>
      <c r="O18" s="1"/>
      <c r="P18" s="1"/>
      <c r="Q18" s="1"/>
    </row>
    <row r="19" spans="1:17" ht="13.5" customHeight="1">
      <c r="A19" s="1"/>
      <c r="B19" s="18" t="s">
        <v>119</v>
      </c>
      <c r="C19" s="19" t="s">
        <v>60</v>
      </c>
      <c r="D19" s="20">
        <v>350</v>
      </c>
      <c r="E19" s="21"/>
      <c r="F19" s="22">
        <f t="shared" si="0"/>
        <v>0</v>
      </c>
      <c r="G19" s="23"/>
      <c r="H19" s="21"/>
      <c r="I19" s="5"/>
      <c r="J19" s="1"/>
      <c r="K19" s="1"/>
      <c r="L19" s="1"/>
      <c r="M19" s="1"/>
      <c r="N19" s="1"/>
      <c r="O19" s="1"/>
      <c r="P19" s="1"/>
      <c r="Q19" s="1"/>
    </row>
    <row r="20" spans="1:17" ht="13.5" customHeight="1">
      <c r="A20" s="1"/>
      <c r="B20" s="18" t="s">
        <v>82</v>
      </c>
      <c r="C20" s="19" t="s">
        <v>60</v>
      </c>
      <c r="D20" s="20">
        <v>300</v>
      </c>
      <c r="E20" s="21"/>
      <c r="F20" s="22">
        <f t="shared" si="0"/>
        <v>0</v>
      </c>
      <c r="G20" s="23">
        <v>15</v>
      </c>
      <c r="H20" s="21"/>
      <c r="I20" s="5"/>
      <c r="J20" s="1"/>
      <c r="K20" s="1"/>
      <c r="L20" s="1"/>
      <c r="M20" s="1"/>
      <c r="N20" s="1"/>
      <c r="O20" s="1"/>
      <c r="P20" s="1"/>
      <c r="Q20" s="1"/>
    </row>
    <row r="21" spans="1:17" ht="13.5" customHeight="1">
      <c r="A21" s="1"/>
      <c r="B21" s="18" t="s">
        <v>81</v>
      </c>
      <c r="C21" s="19" t="s">
        <v>60</v>
      </c>
      <c r="D21" s="20">
        <v>330</v>
      </c>
      <c r="E21" s="21"/>
      <c r="F21" s="22">
        <f t="shared" si="0"/>
        <v>0</v>
      </c>
      <c r="G21" s="23"/>
      <c r="H21" s="21"/>
      <c r="I21" s="5"/>
      <c r="J21" s="1"/>
      <c r="K21" s="1"/>
      <c r="L21" s="1"/>
      <c r="M21" s="1"/>
      <c r="N21" s="1"/>
      <c r="O21" s="1"/>
      <c r="P21" s="1"/>
      <c r="Q21" s="1"/>
    </row>
    <row r="22" spans="1:17" ht="13.5" customHeight="1">
      <c r="A22" s="1"/>
      <c r="B22" s="18" t="s">
        <v>83</v>
      </c>
      <c r="C22" s="19" t="s">
        <v>60</v>
      </c>
      <c r="D22" s="20">
        <v>350</v>
      </c>
      <c r="E22" s="21"/>
      <c r="F22" s="22">
        <f t="shared" si="0"/>
        <v>0</v>
      </c>
      <c r="G22" s="23"/>
      <c r="H22" s="21"/>
      <c r="I22" s="5"/>
      <c r="J22" s="1"/>
      <c r="K22" s="1"/>
      <c r="L22" s="1"/>
      <c r="M22" s="1"/>
      <c r="N22" s="1"/>
      <c r="O22" s="1"/>
      <c r="P22" s="1"/>
      <c r="Q22" s="1"/>
    </row>
    <row r="23" spans="1:17" ht="13.5" customHeight="1">
      <c r="A23" s="1"/>
      <c r="B23" s="18" t="s">
        <v>84</v>
      </c>
      <c r="C23" s="19" t="s">
        <v>60</v>
      </c>
      <c r="D23" s="20">
        <v>450</v>
      </c>
      <c r="E23" s="21"/>
      <c r="F23" s="22">
        <f t="shared" ref="F23" si="1">D23*E23</f>
        <v>0</v>
      </c>
      <c r="G23" s="23"/>
      <c r="H23" s="21"/>
      <c r="I23" s="5"/>
      <c r="J23" s="1"/>
      <c r="K23" s="1"/>
      <c r="L23" s="1"/>
      <c r="M23" s="1"/>
      <c r="N23" s="1"/>
      <c r="O23" s="1"/>
      <c r="P23" s="1"/>
      <c r="Q23" s="1"/>
    </row>
    <row r="24" spans="1:17" ht="13.5" customHeight="1">
      <c r="A24" s="1"/>
      <c r="B24" s="18" t="s">
        <v>55</v>
      </c>
      <c r="C24" s="19" t="s">
        <v>60</v>
      </c>
      <c r="D24" s="20">
        <v>320</v>
      </c>
      <c r="E24" s="21"/>
      <c r="F24" s="22">
        <f t="shared" si="0"/>
        <v>0</v>
      </c>
      <c r="G24" s="23"/>
      <c r="H24" s="21"/>
      <c r="I24" s="5"/>
      <c r="J24" s="1"/>
      <c r="K24" s="1"/>
      <c r="L24" s="1"/>
      <c r="M24" s="1"/>
      <c r="N24" s="1"/>
      <c r="O24" s="1"/>
      <c r="P24" s="1"/>
      <c r="Q24" s="1"/>
    </row>
    <row r="25" spans="1:17" ht="13.5" customHeight="1">
      <c r="A25" s="1"/>
      <c r="B25" s="18" t="s">
        <v>56</v>
      </c>
      <c r="C25" s="19" t="s">
        <v>60</v>
      </c>
      <c r="D25" s="20">
        <v>350</v>
      </c>
      <c r="E25" s="21"/>
      <c r="F25" s="22">
        <f t="shared" si="0"/>
        <v>0</v>
      </c>
      <c r="G25" s="23"/>
      <c r="H25" s="21"/>
      <c r="I25" s="5"/>
      <c r="J25" s="1"/>
      <c r="K25" s="1"/>
      <c r="L25" s="1"/>
      <c r="M25" s="1"/>
      <c r="N25" s="1"/>
      <c r="O25" s="1"/>
      <c r="P25" s="1"/>
      <c r="Q25" s="1"/>
    </row>
    <row r="26" spans="1:17" ht="13.5" customHeight="1">
      <c r="A26" s="1"/>
      <c r="B26" s="18" t="s">
        <v>57</v>
      </c>
      <c r="C26" s="19" t="s">
        <v>60</v>
      </c>
      <c r="D26" s="20">
        <v>280</v>
      </c>
      <c r="E26" s="21"/>
      <c r="F26" s="22">
        <f t="shared" si="0"/>
        <v>0</v>
      </c>
      <c r="G26" s="23"/>
      <c r="H26" s="21"/>
      <c r="I26" s="5"/>
      <c r="J26" s="1"/>
      <c r="K26" s="1"/>
      <c r="L26" s="1"/>
      <c r="M26" s="1"/>
      <c r="N26" s="1"/>
      <c r="O26" s="1"/>
      <c r="P26" s="1"/>
      <c r="Q26" s="1"/>
    </row>
    <row r="27" spans="1:17" ht="13.5" customHeight="1">
      <c r="A27" s="1"/>
      <c r="B27" s="54" t="s">
        <v>58</v>
      </c>
      <c r="C27" s="19" t="s">
        <v>60</v>
      </c>
      <c r="D27" s="20">
        <v>380</v>
      </c>
      <c r="E27" s="21"/>
      <c r="F27" s="22">
        <f t="shared" si="0"/>
        <v>0</v>
      </c>
      <c r="G27" s="53"/>
      <c r="H27" s="21"/>
      <c r="I27" s="5"/>
      <c r="J27" s="1"/>
      <c r="K27" s="1"/>
      <c r="L27" s="1"/>
      <c r="M27" s="1"/>
      <c r="N27" s="1"/>
      <c r="O27" s="1"/>
      <c r="P27" s="1"/>
      <c r="Q27" s="1"/>
    </row>
    <row r="28" spans="1:17" ht="13.5" customHeight="1">
      <c r="A28" s="1"/>
      <c r="B28" s="18" t="s">
        <v>85</v>
      </c>
      <c r="C28" s="19" t="s">
        <v>60</v>
      </c>
      <c r="D28" s="20">
        <v>300</v>
      </c>
      <c r="E28" s="21"/>
      <c r="F28" s="22">
        <f t="shared" si="0"/>
        <v>0</v>
      </c>
      <c r="G28" s="24"/>
      <c r="H28" s="21"/>
      <c r="I28" s="5"/>
      <c r="J28" s="1"/>
      <c r="K28" s="1"/>
      <c r="L28" s="1"/>
      <c r="M28" s="1"/>
      <c r="N28" s="1"/>
      <c r="O28" s="1"/>
      <c r="P28" s="1"/>
      <c r="Q28" s="1"/>
    </row>
    <row r="29" spans="1:17" ht="13.5" customHeight="1">
      <c r="A29" s="1"/>
      <c r="B29" s="18" t="s">
        <v>120</v>
      </c>
      <c r="C29" s="19" t="s">
        <v>60</v>
      </c>
      <c r="D29" s="20">
        <v>350</v>
      </c>
      <c r="E29" s="21"/>
      <c r="F29" s="22">
        <f t="shared" si="0"/>
        <v>0</v>
      </c>
      <c r="G29" s="53"/>
      <c r="H29" s="21"/>
      <c r="I29" s="5"/>
      <c r="J29" s="1"/>
      <c r="K29" s="1"/>
      <c r="L29" s="1"/>
      <c r="M29" s="1"/>
      <c r="N29" s="1"/>
      <c r="O29" s="1"/>
      <c r="P29" s="1"/>
      <c r="Q29" s="1"/>
    </row>
    <row r="30" spans="1:17" ht="13.5" customHeight="1">
      <c r="A30" s="1"/>
      <c r="B30" s="18" t="s">
        <v>121</v>
      </c>
      <c r="C30" s="19" t="s">
        <v>60</v>
      </c>
      <c r="D30" s="20">
        <v>500</v>
      </c>
      <c r="E30" s="21"/>
      <c r="F30" s="22">
        <f t="shared" si="0"/>
        <v>0</v>
      </c>
      <c r="G30" s="53"/>
      <c r="H30" s="21"/>
      <c r="I30" s="5"/>
      <c r="J30" s="1"/>
      <c r="K30" s="1"/>
      <c r="L30" s="1"/>
      <c r="M30" s="1"/>
      <c r="N30" s="1"/>
      <c r="O30" s="1"/>
      <c r="P30" s="1"/>
      <c r="Q30" s="1"/>
    </row>
    <row r="31" spans="1:17" ht="4.5" customHeight="1">
      <c r="A31" s="1"/>
      <c r="B31" s="25"/>
      <c r="C31" s="26"/>
      <c r="D31" s="27"/>
      <c r="E31" s="27"/>
      <c r="F31" s="26"/>
      <c r="G31" s="4"/>
      <c r="H31" s="27"/>
      <c r="I31" s="5"/>
      <c r="J31" s="1"/>
      <c r="K31" s="1"/>
      <c r="L31" s="1"/>
      <c r="M31" s="1"/>
      <c r="N31" s="1"/>
      <c r="O31" s="1"/>
      <c r="P31" s="1"/>
      <c r="Q31" s="1"/>
    </row>
    <row r="32" spans="1:17" ht="13.5" customHeight="1">
      <c r="A32" s="1"/>
      <c r="B32" s="28" t="s">
        <v>52</v>
      </c>
      <c r="C32" s="29"/>
      <c r="D32" s="30"/>
      <c r="E32" s="30"/>
      <c r="F32" s="31"/>
      <c r="G32" s="4"/>
      <c r="H32" s="30"/>
      <c r="I32" s="5"/>
      <c r="J32" s="1"/>
      <c r="K32" s="1"/>
      <c r="L32" s="1"/>
      <c r="M32" s="1"/>
      <c r="N32" s="1"/>
      <c r="O32" s="1"/>
      <c r="P32" s="1"/>
      <c r="Q32" s="1"/>
    </row>
    <row r="33" spans="1:17" ht="4.5" customHeight="1">
      <c r="A33" s="1"/>
      <c r="B33" s="32"/>
      <c r="C33" s="33"/>
      <c r="D33" s="34"/>
      <c r="E33" s="35"/>
      <c r="F33" s="36"/>
      <c r="G33" s="4"/>
      <c r="H33" s="35"/>
      <c r="I33" s="5"/>
      <c r="J33" s="1"/>
      <c r="K33" s="1"/>
      <c r="L33" s="1"/>
      <c r="M33" s="1"/>
      <c r="N33" s="1"/>
      <c r="O33" s="1"/>
      <c r="P33" s="1"/>
      <c r="Q33" s="1"/>
    </row>
    <row r="34" spans="1:17" ht="33" customHeight="1">
      <c r="A34" s="1"/>
      <c r="B34" s="55" t="s">
        <v>59</v>
      </c>
      <c r="C34" s="19" t="s">
        <v>60</v>
      </c>
      <c r="D34" s="20">
        <v>750</v>
      </c>
      <c r="E34" s="21"/>
      <c r="F34" s="22">
        <f t="shared" ref="F34:F41" si="2">D34*E34</f>
        <v>0</v>
      </c>
      <c r="G34" s="23">
        <v>15</v>
      </c>
      <c r="H34" s="21"/>
      <c r="I34" s="5"/>
      <c r="J34" s="1"/>
      <c r="K34" s="1"/>
      <c r="L34" s="1"/>
      <c r="M34" s="1"/>
      <c r="N34" s="1"/>
      <c r="O34" s="1"/>
      <c r="P34" s="1"/>
      <c r="Q34" s="1"/>
    </row>
    <row r="35" spans="1:17" ht="13.5" customHeight="1">
      <c r="A35" s="1"/>
      <c r="B35" s="18" t="s">
        <v>61</v>
      </c>
      <c r="C35" s="19" t="s">
        <v>60</v>
      </c>
      <c r="D35" s="20">
        <v>1600</v>
      </c>
      <c r="E35" s="21"/>
      <c r="F35" s="22">
        <f t="shared" si="2"/>
        <v>0</v>
      </c>
      <c r="G35" s="23"/>
      <c r="H35" s="21"/>
      <c r="I35" s="5"/>
      <c r="J35" s="1"/>
      <c r="K35" s="1"/>
      <c r="L35" s="1"/>
      <c r="M35" s="1"/>
      <c r="N35" s="1"/>
      <c r="O35" s="1"/>
      <c r="P35" s="1"/>
      <c r="Q35" s="1"/>
    </row>
    <row r="36" spans="1:17" ht="13.5" customHeight="1">
      <c r="A36" s="1"/>
      <c r="B36" s="18" t="s">
        <v>122</v>
      </c>
      <c r="C36" s="19" t="s">
        <v>60</v>
      </c>
      <c r="D36" s="20">
        <v>1750</v>
      </c>
      <c r="E36" s="21"/>
      <c r="F36" s="22">
        <f t="shared" si="2"/>
        <v>0</v>
      </c>
      <c r="G36" s="23"/>
      <c r="H36" s="21"/>
      <c r="I36" s="5"/>
      <c r="J36" s="1"/>
      <c r="K36" s="1"/>
      <c r="L36" s="1"/>
      <c r="M36" s="1"/>
      <c r="N36" s="1"/>
      <c r="O36" s="1"/>
      <c r="P36" s="1"/>
      <c r="Q36" s="1"/>
    </row>
    <row r="37" spans="1:17" ht="13.5" customHeight="1">
      <c r="A37" s="1"/>
      <c r="B37" s="18" t="s">
        <v>62</v>
      </c>
      <c r="C37" s="19" t="s">
        <v>60</v>
      </c>
      <c r="D37" s="20">
        <v>1500</v>
      </c>
      <c r="E37" s="21"/>
      <c r="F37" s="22">
        <f t="shared" si="2"/>
        <v>0</v>
      </c>
      <c r="G37" s="23">
        <v>15</v>
      </c>
      <c r="H37" s="21"/>
      <c r="I37" s="5"/>
      <c r="J37" s="1"/>
      <c r="K37" s="1"/>
      <c r="L37" s="1"/>
      <c r="M37" s="1"/>
      <c r="N37" s="1"/>
      <c r="O37" s="1"/>
      <c r="P37" s="1"/>
      <c r="Q37" s="1"/>
    </row>
    <row r="38" spans="1:17" ht="13.5" customHeight="1">
      <c r="A38" s="1"/>
      <c r="B38" s="18" t="s">
        <v>63</v>
      </c>
      <c r="C38" s="19" t="s">
        <v>60</v>
      </c>
      <c r="D38" s="20">
        <v>1050</v>
      </c>
      <c r="E38" s="21"/>
      <c r="F38" s="22">
        <f t="shared" si="2"/>
        <v>0</v>
      </c>
      <c r="G38" s="37"/>
      <c r="H38" s="21"/>
      <c r="I38" s="5"/>
      <c r="J38" s="1"/>
      <c r="K38" s="1"/>
      <c r="L38" s="1"/>
      <c r="M38" s="1"/>
      <c r="N38" s="1"/>
      <c r="O38" s="1"/>
      <c r="P38" s="1"/>
      <c r="Q38" s="1"/>
    </row>
    <row r="39" spans="1:17" ht="13.5" customHeight="1">
      <c r="A39" s="1"/>
      <c r="B39" s="18" t="s">
        <v>65</v>
      </c>
      <c r="C39" s="19" t="s">
        <v>60</v>
      </c>
      <c r="D39" s="20">
        <v>750</v>
      </c>
      <c r="E39" s="21"/>
      <c r="F39" s="22">
        <f t="shared" si="2"/>
        <v>0</v>
      </c>
      <c r="G39" s="52"/>
      <c r="H39" s="21"/>
      <c r="I39" s="5"/>
      <c r="J39" s="1"/>
      <c r="K39" s="1"/>
      <c r="L39" s="1"/>
      <c r="M39" s="1"/>
      <c r="N39" s="1"/>
      <c r="O39" s="1"/>
      <c r="P39" s="1"/>
      <c r="Q39" s="1"/>
    </row>
    <row r="40" spans="1:17" ht="13.5" customHeight="1">
      <c r="A40" s="1"/>
      <c r="B40" s="18" t="s">
        <v>45</v>
      </c>
      <c r="C40" s="19" t="s">
        <v>60</v>
      </c>
      <c r="D40" s="20">
        <v>300</v>
      </c>
      <c r="E40" s="21"/>
      <c r="F40" s="22">
        <f t="shared" si="2"/>
        <v>0</v>
      </c>
      <c r="G40" s="38"/>
      <c r="H40" s="21"/>
      <c r="I40" s="5"/>
      <c r="J40" s="1"/>
      <c r="K40" s="1"/>
      <c r="L40" s="1"/>
      <c r="M40" s="1"/>
      <c r="N40" s="1"/>
      <c r="O40" s="1"/>
      <c r="P40" s="1"/>
      <c r="Q40" s="1"/>
    </row>
    <row r="41" spans="1:17" ht="13.5" customHeight="1">
      <c r="A41" s="1"/>
      <c r="B41" s="18" t="s">
        <v>87</v>
      </c>
      <c r="C41" s="19" t="s">
        <v>73</v>
      </c>
      <c r="D41" s="20">
        <v>45</v>
      </c>
      <c r="E41" s="21"/>
      <c r="F41" s="22">
        <f t="shared" si="2"/>
        <v>0</v>
      </c>
      <c r="G41" s="56"/>
      <c r="H41" s="21"/>
      <c r="I41" s="5"/>
      <c r="J41" s="1"/>
      <c r="K41" s="1"/>
      <c r="L41" s="1"/>
      <c r="M41" s="1"/>
      <c r="N41" s="1"/>
      <c r="O41" s="1"/>
      <c r="P41" s="1"/>
      <c r="Q41" s="1"/>
    </row>
    <row r="42" spans="1:17" ht="13.5" customHeight="1">
      <c r="A42" s="1"/>
      <c r="B42" s="18" t="s">
        <v>66</v>
      </c>
      <c r="C42" s="19" t="s">
        <v>60</v>
      </c>
      <c r="D42" s="20">
        <v>300</v>
      </c>
      <c r="E42" s="21"/>
      <c r="F42" s="22">
        <f t="shared" ref="F42:F43" si="3">D42*E42</f>
        <v>0</v>
      </c>
      <c r="G42" s="23">
        <v>15</v>
      </c>
      <c r="H42" s="21"/>
      <c r="I42" s="5"/>
      <c r="J42" s="1"/>
      <c r="K42" s="1"/>
      <c r="L42" s="1"/>
      <c r="M42" s="1"/>
      <c r="N42" s="1"/>
      <c r="O42" s="1"/>
      <c r="P42" s="1"/>
      <c r="Q42" s="1"/>
    </row>
    <row r="43" spans="1:17" ht="64.8" customHeight="1">
      <c r="A43" s="1"/>
      <c r="B43" s="18" t="s">
        <v>67</v>
      </c>
      <c r="C43" s="19" t="s">
        <v>60</v>
      </c>
      <c r="D43" s="20">
        <v>700</v>
      </c>
      <c r="E43" s="21"/>
      <c r="F43" s="22">
        <f t="shared" si="3"/>
        <v>0</v>
      </c>
      <c r="G43" s="23"/>
      <c r="H43" s="74" t="s">
        <v>124</v>
      </c>
      <c r="I43" s="5"/>
      <c r="J43" s="1"/>
      <c r="K43" s="1"/>
      <c r="L43" s="1"/>
      <c r="M43" s="1"/>
      <c r="N43" s="1"/>
      <c r="O43" s="1"/>
      <c r="P43" s="1"/>
      <c r="Q43" s="1"/>
    </row>
    <row r="44" spans="1:17" ht="4.5" customHeight="1">
      <c r="A44" s="1"/>
      <c r="B44" s="25"/>
      <c r="C44" s="33"/>
      <c r="D44" s="44"/>
      <c r="E44" s="35"/>
      <c r="F44" s="45"/>
      <c r="G44" s="4"/>
      <c r="H44" s="35"/>
      <c r="I44" s="5"/>
      <c r="J44" s="1"/>
      <c r="K44" s="1"/>
      <c r="L44" s="1"/>
      <c r="M44" s="1"/>
      <c r="N44" s="1"/>
      <c r="O44" s="1"/>
      <c r="P44" s="1"/>
      <c r="Q44" s="1"/>
    </row>
    <row r="45" spans="1:17" ht="13.5" customHeight="1">
      <c r="A45" s="1"/>
      <c r="B45" s="28" t="s">
        <v>53</v>
      </c>
      <c r="C45" s="29"/>
      <c r="D45" s="30"/>
      <c r="E45" s="30"/>
      <c r="F45" s="31"/>
      <c r="G45" s="4"/>
      <c r="H45" s="30"/>
      <c r="I45" s="5"/>
      <c r="J45" s="1"/>
      <c r="K45" s="1"/>
      <c r="L45" s="1"/>
      <c r="M45" s="1"/>
      <c r="N45" s="1"/>
      <c r="O45" s="1"/>
      <c r="P45" s="1"/>
      <c r="Q45" s="1"/>
    </row>
    <row r="46" spans="1:17" ht="4.5" customHeight="1">
      <c r="A46" s="1"/>
      <c r="B46" s="25"/>
      <c r="C46" s="33"/>
      <c r="D46" s="34"/>
      <c r="E46" s="35"/>
      <c r="F46" s="36"/>
      <c r="G46" s="4"/>
      <c r="H46" s="35"/>
      <c r="I46" s="5"/>
      <c r="J46" s="1"/>
      <c r="K46" s="1"/>
      <c r="L46" s="1"/>
      <c r="M46" s="1"/>
      <c r="N46" s="1"/>
      <c r="O46" s="1"/>
      <c r="P46" s="1"/>
      <c r="Q46" s="1"/>
    </row>
    <row r="47" spans="1:17" ht="13.5" customHeight="1">
      <c r="A47" s="1"/>
      <c r="B47" s="18" t="s">
        <v>68</v>
      </c>
      <c r="C47" s="19" t="s">
        <v>60</v>
      </c>
      <c r="D47" s="20">
        <v>450</v>
      </c>
      <c r="E47" s="21"/>
      <c r="F47" s="22">
        <f t="shared" ref="F47:F54" si="4">D47*E47</f>
        <v>0</v>
      </c>
      <c r="G47" s="23">
        <v>15</v>
      </c>
      <c r="H47" s="21"/>
      <c r="I47" s="5"/>
      <c r="J47" s="1"/>
      <c r="K47" s="1"/>
      <c r="L47" s="1"/>
      <c r="M47" s="1"/>
      <c r="N47" s="1"/>
      <c r="O47" s="1"/>
      <c r="P47" s="1"/>
      <c r="Q47" s="1"/>
    </row>
    <row r="48" spans="1:17" ht="13.5" customHeight="1">
      <c r="A48" s="1"/>
      <c r="B48" s="18" t="s">
        <v>69</v>
      </c>
      <c r="C48" s="19" t="s">
        <v>60</v>
      </c>
      <c r="D48" s="20">
        <v>450</v>
      </c>
      <c r="E48" s="21"/>
      <c r="F48" s="22">
        <f t="shared" si="4"/>
        <v>0</v>
      </c>
      <c r="G48" s="23"/>
      <c r="H48" s="21"/>
      <c r="I48" s="5"/>
      <c r="J48" s="1"/>
      <c r="K48" s="1"/>
      <c r="L48" s="1"/>
      <c r="M48" s="1"/>
      <c r="N48" s="1"/>
      <c r="O48" s="1"/>
      <c r="P48" s="1"/>
      <c r="Q48" s="1"/>
    </row>
    <row r="49" spans="1:17" ht="13.5" customHeight="1">
      <c r="A49" s="1"/>
      <c r="B49" s="18" t="s">
        <v>70</v>
      </c>
      <c r="C49" s="19" t="s">
        <v>60</v>
      </c>
      <c r="D49" s="20">
        <v>450</v>
      </c>
      <c r="E49" s="21"/>
      <c r="F49" s="22">
        <f t="shared" si="4"/>
        <v>0</v>
      </c>
      <c r="G49" s="23"/>
      <c r="H49" s="21"/>
      <c r="I49" s="5"/>
      <c r="J49" s="1"/>
      <c r="K49" s="1"/>
      <c r="L49" s="1"/>
      <c r="M49" s="1"/>
      <c r="N49" s="1"/>
      <c r="O49" s="1"/>
      <c r="P49" s="1"/>
      <c r="Q49" s="1"/>
    </row>
    <row r="50" spans="1:17" ht="13.5" customHeight="1">
      <c r="A50" s="1"/>
      <c r="B50" s="18" t="s">
        <v>71</v>
      </c>
      <c r="C50" s="19" t="s">
        <v>60</v>
      </c>
      <c r="D50" s="20">
        <v>980</v>
      </c>
      <c r="E50" s="21"/>
      <c r="F50" s="22">
        <f t="shared" si="4"/>
        <v>0</v>
      </c>
      <c r="G50" s="23"/>
      <c r="H50" s="21"/>
      <c r="I50" s="5"/>
      <c r="J50" s="1"/>
      <c r="K50" s="1"/>
      <c r="L50" s="1"/>
      <c r="M50" s="1"/>
      <c r="N50" s="1"/>
      <c r="O50" s="1"/>
      <c r="P50" s="1"/>
      <c r="Q50" s="1"/>
    </row>
    <row r="51" spans="1:17" ht="13.5" customHeight="1">
      <c r="A51" s="1"/>
      <c r="B51" s="18" t="s">
        <v>91</v>
      </c>
      <c r="C51" s="19" t="s">
        <v>60</v>
      </c>
      <c r="D51" s="20">
        <v>870</v>
      </c>
      <c r="E51" s="21"/>
      <c r="F51" s="22">
        <f t="shared" si="4"/>
        <v>0</v>
      </c>
      <c r="G51" s="23"/>
      <c r="H51" s="21"/>
      <c r="I51" s="5"/>
      <c r="J51" s="1"/>
      <c r="K51" s="1"/>
      <c r="L51" s="1"/>
      <c r="M51" s="1"/>
      <c r="N51" s="1"/>
      <c r="O51" s="1"/>
      <c r="P51" s="1"/>
      <c r="Q51" s="1"/>
    </row>
    <row r="52" spans="1:17" ht="13.5" customHeight="1">
      <c r="A52" s="1"/>
      <c r="B52" s="18" t="s">
        <v>88</v>
      </c>
      <c r="C52" s="19" t="s">
        <v>60</v>
      </c>
      <c r="D52" s="20">
        <v>950</v>
      </c>
      <c r="E52" s="21"/>
      <c r="F52" s="22">
        <f t="shared" si="4"/>
        <v>0</v>
      </c>
      <c r="G52" s="23"/>
      <c r="H52" s="21"/>
      <c r="I52" s="5"/>
      <c r="J52" s="1"/>
      <c r="K52" s="1"/>
      <c r="L52" s="1"/>
      <c r="M52" s="1"/>
      <c r="N52" s="1"/>
      <c r="O52" s="1"/>
      <c r="P52" s="1"/>
      <c r="Q52" s="1"/>
    </row>
    <row r="53" spans="1:17" ht="13.5" customHeight="1">
      <c r="A53" s="1"/>
      <c r="B53" s="18" t="s">
        <v>92</v>
      </c>
      <c r="C53" s="19" t="s">
        <v>60</v>
      </c>
      <c r="D53" s="20">
        <v>820</v>
      </c>
      <c r="E53" s="21"/>
      <c r="F53" s="22">
        <f t="shared" si="4"/>
        <v>0</v>
      </c>
      <c r="G53" s="23"/>
      <c r="H53" s="21"/>
      <c r="I53" s="5"/>
      <c r="J53" s="1"/>
      <c r="K53" s="1"/>
      <c r="L53" s="1"/>
      <c r="M53" s="1"/>
      <c r="N53" s="1"/>
      <c r="O53" s="1"/>
      <c r="P53" s="1"/>
      <c r="Q53" s="1"/>
    </row>
    <row r="54" spans="1:17" ht="13.5" customHeight="1">
      <c r="A54" s="1"/>
      <c r="B54" s="18" t="s">
        <v>89</v>
      </c>
      <c r="C54" s="19" t="s">
        <v>60</v>
      </c>
      <c r="D54" s="20">
        <v>750</v>
      </c>
      <c r="E54" s="21"/>
      <c r="F54" s="22">
        <f t="shared" si="4"/>
        <v>0</v>
      </c>
      <c r="G54" s="23"/>
      <c r="H54" s="21"/>
      <c r="I54" s="5"/>
      <c r="J54" s="1"/>
      <c r="K54" s="1"/>
      <c r="L54" s="1"/>
      <c r="M54" s="1"/>
      <c r="N54" s="1"/>
      <c r="O54" s="1"/>
      <c r="P54" s="1"/>
      <c r="Q54" s="1"/>
    </row>
    <row r="55" spans="1:17" ht="13.5" customHeight="1">
      <c r="A55" s="1"/>
      <c r="B55" s="18" t="s">
        <v>72</v>
      </c>
      <c r="C55" s="19" t="s">
        <v>60</v>
      </c>
      <c r="D55" s="20">
        <v>620</v>
      </c>
      <c r="E55" s="21"/>
      <c r="F55" s="22">
        <f>D55*E55</f>
        <v>0</v>
      </c>
      <c r="G55" s="23">
        <v>15</v>
      </c>
      <c r="H55" s="21"/>
      <c r="I55" s="5"/>
      <c r="J55" s="1"/>
      <c r="K55" s="1"/>
      <c r="L55" s="1"/>
      <c r="M55" s="1"/>
      <c r="N55" s="1"/>
      <c r="O55" s="1"/>
      <c r="P55" s="1"/>
      <c r="Q55" s="1"/>
    </row>
    <row r="56" spans="1:17" ht="13.5" customHeight="1">
      <c r="A56" s="1"/>
      <c r="B56" s="18" t="s">
        <v>90</v>
      </c>
      <c r="C56" s="19" t="s">
        <v>60</v>
      </c>
      <c r="D56" s="20">
        <v>1300</v>
      </c>
      <c r="E56" s="21"/>
      <c r="F56" s="22">
        <f>D56*E56</f>
        <v>0</v>
      </c>
      <c r="G56" s="23"/>
      <c r="H56" s="21"/>
      <c r="I56" s="5"/>
      <c r="J56" s="1"/>
      <c r="K56" s="1"/>
      <c r="L56" s="1"/>
      <c r="M56" s="1"/>
      <c r="N56" s="1"/>
      <c r="O56" s="1"/>
      <c r="P56" s="1"/>
      <c r="Q56" s="1"/>
    </row>
    <row r="57" spans="1:17" ht="13.5" customHeight="1">
      <c r="A57" s="1"/>
      <c r="B57" s="18" t="s">
        <v>117</v>
      </c>
      <c r="C57" s="19" t="s">
        <v>60</v>
      </c>
      <c r="D57" s="20">
        <v>950</v>
      </c>
      <c r="E57" s="21"/>
      <c r="F57" s="22">
        <f>D57*E57</f>
        <v>0</v>
      </c>
      <c r="G57" s="23"/>
      <c r="H57" s="21"/>
      <c r="I57" s="5"/>
      <c r="J57" s="1"/>
      <c r="K57" s="1"/>
      <c r="L57" s="1"/>
      <c r="M57" s="1"/>
      <c r="N57" s="1"/>
      <c r="O57" s="1"/>
      <c r="P57" s="1"/>
      <c r="Q57" s="1"/>
    </row>
    <row r="58" spans="1:17" ht="13.5" customHeight="1">
      <c r="A58" s="1"/>
      <c r="B58" s="18" t="s">
        <v>118</v>
      </c>
      <c r="C58" s="19" t="s">
        <v>60</v>
      </c>
      <c r="D58" s="20">
        <v>550</v>
      </c>
      <c r="E58" s="21"/>
      <c r="F58" s="22">
        <f>D58*E58</f>
        <v>0</v>
      </c>
      <c r="G58" s="23"/>
      <c r="H58" s="21"/>
      <c r="I58" s="5"/>
      <c r="J58" s="1"/>
      <c r="K58" s="1"/>
      <c r="L58" s="1"/>
      <c r="M58" s="1"/>
      <c r="N58" s="1"/>
      <c r="O58" s="1"/>
      <c r="P58" s="1"/>
      <c r="Q58" s="1"/>
    </row>
    <row r="59" spans="1:17" ht="27" customHeight="1">
      <c r="A59" s="1"/>
      <c r="B59" s="55" t="s">
        <v>123</v>
      </c>
      <c r="C59" s="19" t="s">
        <v>73</v>
      </c>
      <c r="D59" s="20">
        <v>150</v>
      </c>
      <c r="E59" s="21"/>
      <c r="F59" s="22">
        <f>D59*E59</f>
        <v>0</v>
      </c>
      <c r="G59" s="23"/>
      <c r="H59" s="21"/>
      <c r="I59" s="5"/>
      <c r="J59" s="1"/>
      <c r="K59" s="1"/>
      <c r="L59" s="1"/>
      <c r="M59" s="1"/>
      <c r="N59" s="1"/>
      <c r="O59" s="1"/>
      <c r="P59" s="1"/>
      <c r="Q59" s="1"/>
    </row>
    <row r="60" spans="1:17" ht="5.25" customHeight="1">
      <c r="A60" s="1"/>
      <c r="B60" s="1"/>
      <c r="C60" s="2"/>
      <c r="D60" s="3"/>
      <c r="E60" s="3"/>
      <c r="F60" s="46"/>
      <c r="G60" s="4"/>
      <c r="H60" s="3"/>
      <c r="I60" s="5"/>
      <c r="J60" s="1"/>
      <c r="K60" s="1"/>
      <c r="L60" s="1"/>
      <c r="M60" s="1"/>
      <c r="N60" s="1"/>
      <c r="O60" s="1"/>
      <c r="P60" s="1"/>
      <c r="Q60" s="1"/>
    </row>
    <row r="61" spans="1:17" ht="22.5" customHeight="1">
      <c r="A61" s="1"/>
      <c r="B61" s="47" t="s">
        <v>114</v>
      </c>
      <c r="C61" s="48"/>
      <c r="D61" s="49"/>
      <c r="E61" s="50"/>
      <c r="F61" s="51">
        <f>SUM(F18:F59)</f>
        <v>0</v>
      </c>
      <c r="G61" s="4"/>
      <c r="H61" s="50"/>
      <c r="I61" s="5"/>
      <c r="J61" s="1"/>
      <c r="K61" s="1"/>
      <c r="L61" s="1"/>
      <c r="M61" s="1"/>
      <c r="N61" s="1"/>
      <c r="O61" s="1"/>
      <c r="P61" s="1"/>
      <c r="Q61" s="1"/>
    </row>
    <row r="62" spans="1:17" ht="12.75" customHeight="1">
      <c r="A62" s="1"/>
      <c r="B62" s="1"/>
      <c r="C62" s="2"/>
      <c r="D62" s="3"/>
      <c r="E62" s="3"/>
      <c r="F62" s="2"/>
      <c r="G62" s="38"/>
      <c r="H62" s="2"/>
      <c r="I62" s="5"/>
      <c r="J62" s="1"/>
      <c r="K62" s="1"/>
      <c r="L62" s="1"/>
      <c r="M62" s="1"/>
      <c r="N62" s="1"/>
      <c r="O62" s="1"/>
      <c r="P62" s="1"/>
      <c r="Q62" s="1"/>
    </row>
    <row r="63" spans="1:17" ht="12.75" customHeight="1">
      <c r="A63" s="1"/>
      <c r="B63" s="1"/>
      <c r="C63" s="2"/>
      <c r="D63" s="3"/>
      <c r="E63" s="3"/>
      <c r="F63" s="2"/>
      <c r="G63" s="38"/>
      <c r="H63" s="2"/>
      <c r="I63" s="5"/>
      <c r="J63" s="1"/>
      <c r="K63" s="1"/>
      <c r="L63" s="1"/>
      <c r="M63" s="1"/>
      <c r="N63" s="1"/>
      <c r="O63" s="1"/>
      <c r="P63" s="1"/>
      <c r="Q63" s="1"/>
    </row>
  </sheetData>
  <mergeCells count="12">
    <mergeCell ref="G13:G14"/>
    <mergeCell ref="H13:H14"/>
    <mergeCell ref="C7:H7"/>
    <mergeCell ref="C8:H8"/>
    <mergeCell ref="C9:H9"/>
    <mergeCell ref="B13:B14"/>
    <mergeCell ref="F13:F14"/>
    <mergeCell ref="E13:E14"/>
    <mergeCell ref="C5:F5"/>
    <mergeCell ref="C11:F11"/>
    <mergeCell ref="D13:D14"/>
    <mergeCell ref="C13:C14"/>
  </mergeCells>
  <pageMargins left="0.7" right="0.7" top="0.78740157499999996" bottom="0.78740157499999996" header="0.3" footer="0.3"/>
  <pageSetup paperSize="9" scale="77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Obj_formulář_STUDENÝ RAUT</vt:lpstr>
      <vt:lpstr>Obj_formulář_TEPLÝ RAUT</vt:lpstr>
      <vt:lpstr>'Obj_formulář_STUDENÝ RAUT'!Oblast_tisku</vt:lpstr>
      <vt:lpstr>'Obj_formulář_TEPLÝ RAUT'!Oblast_tisku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NTB2</dc:creator>
  <cp:lastModifiedBy>Uživatel systému Windows</cp:lastModifiedBy>
  <dcterms:created xsi:type="dcterms:W3CDTF">2018-01-11T17:41:08Z</dcterms:created>
  <dcterms:modified xsi:type="dcterms:W3CDTF">2024-11-12T18:19:20Z</dcterms:modified>
</cp:coreProperties>
</file>